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ảng viết tắt" sheetId="1" r:id="rId4"/>
    <sheet state="visible" name="Danh sách nhân sự" sheetId="2" r:id="rId5"/>
    <sheet state="visible" name="Ma trận kĩ năng" sheetId="3" r:id="rId6"/>
    <sheet state="visible" name="Ma trận gán trách nhiệm" sheetId="4" r:id="rId7"/>
  </sheets>
  <definedNames/>
  <calcPr/>
</workbook>
</file>

<file path=xl/sharedStrings.xml><?xml version="1.0" encoding="utf-8"?>
<sst xmlns="http://schemas.openxmlformats.org/spreadsheetml/2006/main" count="2551" uniqueCount="603">
  <si>
    <t>STT</t>
  </si>
  <si>
    <t>Tên tiếng Việt</t>
  </si>
  <si>
    <t>Tên tiếng Anh</t>
  </si>
  <si>
    <t>Ký hiệu</t>
  </si>
  <si>
    <t>Dẫn dắt</t>
  </si>
  <si>
    <t>Leader</t>
  </si>
  <si>
    <t>L</t>
  </si>
  <si>
    <t>Thứ 2</t>
  </si>
  <si>
    <t>Secondary</t>
  </si>
  <si>
    <t>S</t>
  </si>
  <si>
    <t>Duyệt</t>
  </si>
  <si>
    <t>Approved</t>
  </si>
  <si>
    <t>A</t>
  </si>
  <si>
    <t>Đóng góp</t>
  </si>
  <si>
    <t>Contributor</t>
  </si>
  <si>
    <t>C</t>
  </si>
  <si>
    <t>Xem và nhận xét</t>
  </si>
  <si>
    <t>Review</t>
  </si>
  <si>
    <t>R</t>
  </si>
  <si>
    <t>Quản lý dự án</t>
  </si>
  <si>
    <t>Project Manager</t>
  </si>
  <si>
    <t>PM</t>
  </si>
  <si>
    <t>Quản lý cấu hình</t>
  </si>
  <si>
    <t>Configuratoin Controller</t>
  </si>
  <si>
    <t>CC</t>
  </si>
  <si>
    <t>Trưởng kĩ thuật</t>
  </si>
  <si>
    <t>Technical Leader</t>
  </si>
  <si>
    <t>TL</t>
  </si>
  <si>
    <t>Kế toán</t>
  </si>
  <si>
    <t>Accountant</t>
  </si>
  <si>
    <t>Acc</t>
  </si>
  <si>
    <t>Nhà tài trợ</t>
  </si>
  <si>
    <t>Sponsor</t>
  </si>
  <si>
    <t>Sp</t>
  </si>
  <si>
    <t>Khách hàng</t>
  </si>
  <si>
    <t>Customer</t>
  </si>
  <si>
    <t>Cus</t>
  </si>
  <si>
    <t>Lập trình viên dự bị</t>
  </si>
  <si>
    <t xml:space="preserve">Substitute Developer </t>
  </si>
  <si>
    <t>SubDev</t>
  </si>
  <si>
    <t>Hỗ trợ kĩ thuật</t>
  </si>
  <si>
    <t>Technical Support</t>
  </si>
  <si>
    <t>TS</t>
  </si>
  <si>
    <t>Lập trình viên</t>
  </si>
  <si>
    <t>Developer</t>
  </si>
  <si>
    <t>Dev</t>
  </si>
  <si>
    <t>Thiết kế giao diện</t>
  </si>
  <si>
    <t>UI/UX Designer</t>
  </si>
  <si>
    <t>UD</t>
  </si>
  <si>
    <t>Phân thích nghiệp vụ</t>
  </si>
  <si>
    <t>Business Analyst</t>
  </si>
  <si>
    <t>BA</t>
  </si>
  <si>
    <t>Họ Tên</t>
  </si>
  <si>
    <t>Tên</t>
  </si>
  <si>
    <t>Chức vụ</t>
  </si>
  <si>
    <t>Đuôi email</t>
  </si>
  <si>
    <t>Email</t>
  </si>
  <si>
    <t>Địa chỉ</t>
  </si>
  <si>
    <t>Số điện thoại</t>
  </si>
  <si>
    <t>Số điện thoại dự phòng</t>
  </si>
  <si>
    <t>Vũ Thị Thanh</t>
  </si>
  <si>
    <t>Ngân</t>
  </si>
  <si>
    <t>ctyRPSOFT@gmail.com</t>
  </si>
  <si>
    <t>Nguyễn Văn</t>
  </si>
  <si>
    <t>Nghiêm</t>
  </si>
  <si>
    <t>Phùng Văn</t>
  </si>
  <si>
    <t>Đạt</t>
  </si>
  <si>
    <t>Vũ Hoàng</t>
  </si>
  <si>
    <t>Anh</t>
  </si>
  <si>
    <t>Trần Minh</t>
  </si>
  <si>
    <t>Hiếu</t>
  </si>
  <si>
    <t>BA 1</t>
  </si>
  <si>
    <t>Nguyễn Ngọc Trúc</t>
  </si>
  <si>
    <t>BA 2</t>
  </si>
  <si>
    <t>Nguyễn Thị Phương</t>
  </si>
  <si>
    <t>Cus 1</t>
  </si>
  <si>
    <t>Nguyễn Ngọc Bảo</t>
  </si>
  <si>
    <t>Châu</t>
  </si>
  <si>
    <t>Cus 2</t>
  </si>
  <si>
    <t>Nguyễn Đức</t>
  </si>
  <si>
    <t>Chính</t>
  </si>
  <si>
    <t>Cus 3</t>
  </si>
  <si>
    <t>Kim Thị Huyền</t>
  </si>
  <si>
    <t>Diệu</t>
  </si>
  <si>
    <t>Sp 1</t>
  </si>
  <si>
    <t>Nguyễn Vũ</t>
  </si>
  <si>
    <t>Sp 2</t>
  </si>
  <si>
    <t>Kim Thị</t>
  </si>
  <si>
    <t>Dung</t>
  </si>
  <si>
    <t>Sp 3</t>
  </si>
  <si>
    <t>Mai Văn</t>
  </si>
  <si>
    <t>Duy</t>
  </si>
  <si>
    <t>Dev 1</t>
  </si>
  <si>
    <t>Trần Thị Ngọc</t>
  </si>
  <si>
    <t>Hiên</t>
  </si>
  <si>
    <t>Dev 2</t>
  </si>
  <si>
    <t>Trần Thị</t>
  </si>
  <si>
    <t>Huế</t>
  </si>
  <si>
    <t>Dev 3</t>
  </si>
  <si>
    <t>Nguyễn Trung</t>
  </si>
  <si>
    <t>Kiên</t>
  </si>
  <si>
    <t>Dev 4</t>
  </si>
  <si>
    <t>Nguyễn Tuấn</t>
  </si>
  <si>
    <t>Kiệt</t>
  </si>
  <si>
    <t>Dev 5</t>
  </si>
  <si>
    <t>Đinh Thị Ngọc</t>
  </si>
  <si>
    <t>Linh</t>
  </si>
  <si>
    <t>Dev 6</t>
  </si>
  <si>
    <t>Trần Thị Khánh</t>
  </si>
  <si>
    <t>Dev 7</t>
  </si>
  <si>
    <t>Phạm Vũ Minh</t>
  </si>
  <si>
    <t>Long</t>
  </si>
  <si>
    <t>Dev 8</t>
  </si>
  <si>
    <t>Trần Nhật</t>
  </si>
  <si>
    <t>Dev 9</t>
  </si>
  <si>
    <t>Nguyễn Thị Cẩm</t>
  </si>
  <si>
    <t>Ly</t>
  </si>
  <si>
    <t>Dev 10</t>
  </si>
  <si>
    <t>Nguyễn Thảo</t>
  </si>
  <si>
    <t>My</t>
  </si>
  <si>
    <t>Dev 11</t>
  </si>
  <si>
    <t>Nguyễn Thị Trà</t>
  </si>
  <si>
    <t>Dev 12</t>
  </si>
  <si>
    <t>Phạm Thu</t>
  </si>
  <si>
    <t>DBA 1</t>
  </si>
  <si>
    <t>Nguyễn Thị</t>
  </si>
  <si>
    <t>Ngoan</t>
  </si>
  <si>
    <t>DBA 2</t>
  </si>
  <si>
    <t>Nguyên</t>
  </si>
  <si>
    <t>UD 1</t>
  </si>
  <si>
    <t>Nguyễn Ánh</t>
  </si>
  <si>
    <t>Nguyệt</t>
  </si>
  <si>
    <t>UD 2</t>
  </si>
  <si>
    <t>Phạm Thị Thanh</t>
  </si>
  <si>
    <t>Nhàn</t>
  </si>
  <si>
    <t>Tester 1</t>
  </si>
  <si>
    <t>Nguyễn Yến</t>
  </si>
  <si>
    <t>Nhi</t>
  </si>
  <si>
    <t>Tester 2</t>
  </si>
  <si>
    <t>Trần Hồng</t>
  </si>
  <si>
    <t>Nhung</t>
  </si>
  <si>
    <t>Tester 3</t>
  </si>
  <si>
    <t>Nguyễn Thị Hà</t>
  </si>
  <si>
    <t>Phương</t>
  </si>
  <si>
    <t>Tester 4</t>
  </si>
  <si>
    <t>Vũ Ngọc</t>
  </si>
  <si>
    <t>Hải</t>
  </si>
  <si>
    <t>Tester 5</t>
  </si>
  <si>
    <t>Đỗ Nam</t>
  </si>
  <si>
    <t>Phú</t>
  </si>
  <si>
    <t>Tester 6</t>
  </si>
  <si>
    <t>Cao Thị Trà</t>
  </si>
  <si>
    <t>Tester 7</t>
  </si>
  <si>
    <t>Nguyễn Nam</t>
  </si>
  <si>
    <t>Bá</t>
  </si>
  <si>
    <t>Tester 8</t>
  </si>
  <si>
    <t>Nguyễn Thu</t>
  </si>
  <si>
    <t>QA 1</t>
  </si>
  <si>
    <t>Hoàng Xuân</t>
  </si>
  <si>
    <t>Quý</t>
  </si>
  <si>
    <t>QA 2</t>
  </si>
  <si>
    <t>Đặng Ngọc</t>
  </si>
  <si>
    <t>Đăng</t>
  </si>
  <si>
    <t>QA 3</t>
  </si>
  <si>
    <t>Trịnh Viết</t>
  </si>
  <si>
    <t>Hoàng</t>
  </si>
  <si>
    <t>QA 4</t>
  </si>
  <si>
    <t>Thoa</t>
  </si>
  <si>
    <t>TS 1</t>
  </si>
  <si>
    <t>Thơm</t>
  </si>
  <si>
    <t>TS 2</t>
  </si>
  <si>
    <t>Đoàn Thanh</t>
  </si>
  <si>
    <t>Thùy</t>
  </si>
  <si>
    <t>SubDev 1</t>
  </si>
  <si>
    <t>Đỗ Diệu</t>
  </si>
  <si>
    <t>SubDev 2</t>
  </si>
  <si>
    <t>MA TRẬN GÁN KĨ NĂNG</t>
  </si>
  <si>
    <t>Đơn vị  tính : số năm kinh nghiệm</t>
  </si>
  <si>
    <t>Dev MacOS</t>
  </si>
  <si>
    <t>Dev Windows</t>
  </si>
  <si>
    <t>Dev Anndroid</t>
  </si>
  <si>
    <t>Dev IOS</t>
  </si>
  <si>
    <t>Thiết kế database</t>
  </si>
  <si>
    <t>Thiết kế đồ họa</t>
  </si>
  <si>
    <t>Kiểm thử</t>
  </si>
  <si>
    <t>QA</t>
  </si>
  <si>
    <t>Phân tích</t>
  </si>
  <si>
    <t>Quản lí dự án</t>
  </si>
  <si>
    <t>DBA</t>
  </si>
  <si>
    <t>Lãnh đạo</t>
  </si>
  <si>
    <t>Phân tích nghiệp vụ</t>
  </si>
  <si>
    <t>Item</t>
  </si>
  <si>
    <t>WBS</t>
  </si>
  <si>
    <t>Description</t>
  </si>
  <si>
    <t>2</t>
  </si>
  <si>
    <t>Khởi tạo dự án</t>
  </si>
  <si>
    <t>2.1</t>
  </si>
  <si>
    <t>Xác định yêu cầu</t>
  </si>
  <si>
    <t>2.1.1</t>
  </si>
  <si>
    <t>Cuộc họp khởi đầu (1 ngày)</t>
  </si>
  <si>
    <t>2.1.2</t>
  </si>
  <si>
    <t>Viết tài liệu tổng hợp yêu cầu (1 ngày)</t>
  </si>
  <si>
    <t>2.1.3</t>
  </si>
  <si>
    <t>Xem xét các phương án cho từng yêu cầu (1 ngày)</t>
  </si>
  <si>
    <t>2.1.4</t>
  </si>
  <si>
    <t>Viết tài liệu tổng hợp lại phương án (1 ngày)</t>
  </si>
  <si>
    <t>2.1.5</t>
  </si>
  <si>
    <t>Thảo luận với khách hàng các yêu cầu của sản phẩm (1 ngày)</t>
  </si>
  <si>
    <t>2.1.6</t>
  </si>
  <si>
    <t>Khách hàng viết SOW (1 ngày)</t>
  </si>
  <si>
    <t>2.1.7</t>
  </si>
  <si>
    <t>Review lại tài liệu SOW (1 ngày)</t>
  </si>
  <si>
    <t>2.1.8</t>
  </si>
  <si>
    <t>Ký hợp đồng (1 ngày)</t>
  </si>
  <si>
    <t>2.2</t>
  </si>
  <si>
    <t>Phân tích yêu cầu</t>
  </si>
  <si>
    <t>2.2.1</t>
  </si>
  <si>
    <t>Viết chiến lược dự án (3 ngày)</t>
  </si>
  <si>
    <t>2.2.2</t>
  </si>
  <si>
    <t>Review chiến lược dự án (1 ngày)</t>
  </si>
  <si>
    <t>2.2.3</t>
  </si>
  <si>
    <t>Viết lập lịch (3 ngày)</t>
  </si>
  <si>
    <t>2.2.4</t>
  </si>
  <si>
    <t>Review lập lịch (1 ngày)</t>
  </si>
  <si>
    <t>2.2.5</t>
  </si>
  <si>
    <t>Viết CM (2 ngày)</t>
  </si>
  <si>
    <t>2.2.6</t>
  </si>
  <si>
    <t>Review CM ( 1 ngày)</t>
  </si>
  <si>
    <t>2.2.7</t>
  </si>
  <si>
    <t>Vẽ lược đồ usecase cho từng chức năng (1 ngày)</t>
  </si>
  <si>
    <t>2.2.8</t>
  </si>
  <si>
    <t>Review lại lược đồ usecase (1 ngày)</t>
  </si>
  <si>
    <t>2.2.9</t>
  </si>
  <si>
    <t>Viết kịch bản chuẩn và ngoại lệ cho từng chức năng (1 ngày)</t>
  </si>
  <si>
    <t>2.2.10</t>
  </si>
  <si>
    <t>Review lại kịch bản cho từng chức năng (1 ngày)</t>
  </si>
  <si>
    <t>2.2.11</t>
  </si>
  <si>
    <t>Vẽ biểu đồ lớp thực thể, tuần tự và giao tiếp cho từng chức năng (2 ngày)</t>
  </si>
  <si>
    <t>2.2.12</t>
  </si>
  <si>
    <t>Review lại biểu đồ lớp thực thể, tuần tự và giao tiếp cho từng chức năng (1 ngày)</t>
  </si>
  <si>
    <t>2.2.13</t>
  </si>
  <si>
    <t>Viết tài liệu SRS (1 ngày)</t>
  </si>
  <si>
    <t>2.2.14</t>
  </si>
  <si>
    <t>Review tài liệu SRS (1 ngày)</t>
  </si>
  <si>
    <t>2.2.15</t>
  </si>
  <si>
    <t>Viết kế hoạch kiểm thử phần mềm (1 ngày)</t>
  </si>
  <si>
    <t>2.2.16</t>
  </si>
  <si>
    <t>Review kế hoạch kiểm thử phần mềm (1 ngày)</t>
  </si>
  <si>
    <t>3</t>
  </si>
  <si>
    <t>Thiết kế</t>
  </si>
  <si>
    <t>3.2</t>
  </si>
  <si>
    <t>Thiết kế cho các nền tảng Windows</t>
  </si>
  <si>
    <t>3.1.1</t>
  </si>
  <si>
    <t>3.1.1.1</t>
  </si>
  <si>
    <t>Phác thảo ý tưởng trên giấy (1 ngày)</t>
  </si>
  <si>
    <t>3.1.1.2</t>
  </si>
  <si>
    <t>Đánh giá mẫu phác thảo (1 ngày)</t>
  </si>
  <si>
    <t>3.1.1.3</t>
  </si>
  <si>
    <t>Thiết kế đồ họa (1 ngày)</t>
  </si>
  <si>
    <t>3.1.1.4</t>
  </si>
  <si>
    <t>Đánh giá bản thiết kế (1 ngày)</t>
  </si>
  <si>
    <t>3.1.1.5</t>
  </si>
  <si>
    <t>Phối màu cho giao diện (1 ngày)</t>
  </si>
  <si>
    <t>3.1.1.6</t>
  </si>
  <si>
    <t>Đánh giá bản phối màu (1 ngày)</t>
  </si>
  <si>
    <t>3.1.1.7</t>
  </si>
  <si>
    <t>Viết tài liệu mô tả giao diện (1 ngày)</t>
  </si>
  <si>
    <t>3.1.1.8</t>
  </si>
  <si>
    <t>Review tài liệu mô tả (1 ngày)</t>
  </si>
  <si>
    <t>3.1.1.9</t>
  </si>
  <si>
    <t>Coding</t>
  </si>
  <si>
    <t>3.1.1.9.1</t>
  </si>
  <si>
    <t>Code giao diện tài xế (3 ngày)</t>
  </si>
  <si>
    <t>3.1.1.9.2</t>
  </si>
  <si>
    <t>Code giao diện cho nhân viên bãi gửi xe (3 ngày)</t>
  </si>
  <si>
    <t>3.1.1.9.3</t>
  </si>
  <si>
    <t>Code giao diện cho nhân viên vận hành công ty (3 ngày)</t>
  </si>
  <si>
    <t>3.1.1.9.4</t>
  </si>
  <si>
    <t>Fix bugs (3 ngày)</t>
  </si>
  <si>
    <t>3.1.1.9.5</t>
  </si>
  <si>
    <t>Chỉnh sửa lại tài liệu mô tả (3 ngày)</t>
  </si>
  <si>
    <t>3.1.1.10</t>
  </si>
  <si>
    <t>Review lại tài liệu mô tả ( 1 ngày)</t>
  </si>
  <si>
    <t>3.1.2</t>
  </si>
  <si>
    <t>3.1.2.1</t>
  </si>
  <si>
    <t>Xác định các thông tin cần đưa vào database (1 ngày)</t>
  </si>
  <si>
    <t>3.1.2.2</t>
  </si>
  <si>
    <t>Xác định quan hệ giữa các bảng (1 ngày)</t>
  </si>
  <si>
    <t>3.1.2.3</t>
  </si>
  <si>
    <t>Review lại các thông tin trên (1 ngày)</t>
  </si>
  <si>
    <t>3.1.2.4</t>
  </si>
  <si>
    <t>Xây dựng lược đồ thực thể - liên kết (1 ngày)</t>
  </si>
  <si>
    <t>3.1.2.5</t>
  </si>
  <si>
    <t>Review lược đồ (1 ngày)</t>
  </si>
  <si>
    <t>3.1.2.6</t>
  </si>
  <si>
    <t>Tinh chỉnh thiết kế (1 ngày)</t>
  </si>
  <si>
    <t>3.1.2.7</t>
  </si>
  <si>
    <t>Review lại thiết kế (1 ngày)</t>
  </si>
  <si>
    <t>3.1.2.8</t>
  </si>
  <si>
    <t>Viết function hoặc procedure cho từng chức năng (3 ngày)</t>
  </si>
  <si>
    <t>3.1.2.9</t>
  </si>
  <si>
    <t>Review lại các function và procedure (1 ngày)</t>
  </si>
  <si>
    <t>3.1.2.10</t>
  </si>
  <si>
    <t>Viết tài liệu mô tả database (1 ngày)</t>
  </si>
  <si>
    <t>3.1.2.11</t>
  </si>
  <si>
    <t>Review lại tài liệu mô tả (1 ngày)</t>
  </si>
  <si>
    <t>3.1.3</t>
  </si>
  <si>
    <t>Thiết kế backend</t>
  </si>
  <si>
    <t>3.1.3.1</t>
  </si>
  <si>
    <t>Viết tài liệu mô tả(2 ngày)</t>
  </si>
  <si>
    <t>3.1.3.2</t>
  </si>
  <si>
    <t>Review tài liệu mô tả(2 ngày)</t>
  </si>
  <si>
    <t>3.1.3.3</t>
  </si>
  <si>
    <t>3.1.3.3.1</t>
  </si>
  <si>
    <t>Code chức năng cho tài xế</t>
  </si>
  <si>
    <t>3.1.3.3.1.1</t>
  </si>
  <si>
    <t>Code chức năng đăng ký và đăng nhập (2 ngày)</t>
  </si>
  <si>
    <t>3.1.3.3.1.2</t>
  </si>
  <si>
    <t>Code chức năng tìm kiếm (1 ngày)</t>
  </si>
  <si>
    <t>3.1.3.3.1.3</t>
  </si>
  <si>
    <t>Code chức năng đặt trước (3 ngày)</t>
  </si>
  <si>
    <t>3.1.3.3.1.4</t>
  </si>
  <si>
    <t>Code chức năng thanh toán (3 ngày)</t>
  </si>
  <si>
    <t>3.1.3.3.2</t>
  </si>
  <si>
    <t>Code chức năng cho nhân viên bãi gửi xe</t>
  </si>
  <si>
    <t>3.1.3.3.2.1</t>
  </si>
  <si>
    <t>Code chức năng cập nhật tình trạng bãi gửi xe (1 ngày)</t>
  </si>
  <si>
    <t>3.1.3.3.2.2</t>
  </si>
  <si>
    <t>Code chức năng thống kê doanh thu (1 ngày)</t>
  </si>
  <si>
    <t>3.1.3.3.3</t>
  </si>
  <si>
    <t>Code chức năng cho nhân viên công ty</t>
  </si>
  <si>
    <t>3.1.3.3.3.1</t>
  </si>
  <si>
    <t>Code chức năng cập nhật danh sách bãi xe đăng ký (1 ngày)</t>
  </si>
  <si>
    <t>3.1.3.3.3.2</t>
  </si>
  <si>
    <t>Code chức năng tạo tài khoản (3 ngày)</t>
  </si>
  <si>
    <t>3.1.3.3.3.3</t>
  </si>
  <si>
    <t>3.1.3.3.3.4</t>
  </si>
  <si>
    <t>Code chức năng thống kê chi tiêu (1 ngày)</t>
  </si>
  <si>
    <t>3.1.3.3.3.5</t>
  </si>
  <si>
    <t>Code chức năng xem thông tin bãi gửi xe, khách hàng (1 ngày)</t>
  </si>
  <si>
    <t>3.1.3.3.4</t>
  </si>
  <si>
    <t>Viết Unit Test (1 ngày)</t>
  </si>
  <si>
    <t>3.1.3.3.5</t>
  </si>
  <si>
    <t>3.1.3.3.6</t>
  </si>
  <si>
    <t>Chỉnh sửa tài liệu (1 ngày)</t>
  </si>
  <si>
    <t>3.1.3.3.7</t>
  </si>
  <si>
    <t>Review tài liệu (1 ngày)</t>
  </si>
  <si>
    <t>3.1.4</t>
  </si>
  <si>
    <t>Đảm bảo bảo mật (3 ngày)</t>
  </si>
  <si>
    <t>3.1.5</t>
  </si>
  <si>
    <t>Tích hợp source code (3 ngày)</t>
  </si>
  <si>
    <t>Thiết kế cho nền tảng MacOS</t>
  </si>
  <si>
    <t>3.2.1</t>
  </si>
  <si>
    <t>3.2.1.1</t>
  </si>
  <si>
    <t>3.2.1.2</t>
  </si>
  <si>
    <t>3.2.1.3</t>
  </si>
  <si>
    <t>3.2.1.4</t>
  </si>
  <si>
    <t>3.2.1.5</t>
  </si>
  <si>
    <t>3.2.1.6</t>
  </si>
  <si>
    <t>3.2.1.7</t>
  </si>
  <si>
    <t>3.2.1.8</t>
  </si>
  <si>
    <t>3.2.1.9</t>
  </si>
  <si>
    <t>3.2.1.9.1</t>
  </si>
  <si>
    <t>3.2.1.9.2</t>
  </si>
  <si>
    <t>3.2.1.9.3</t>
  </si>
  <si>
    <t>3.2.1.9.4</t>
  </si>
  <si>
    <t>3.2.1.9.5</t>
  </si>
  <si>
    <t>3.2.1.10</t>
  </si>
  <si>
    <t>3.2.2</t>
  </si>
  <si>
    <t>3.2.2.1</t>
  </si>
  <si>
    <t>3.2.2.2</t>
  </si>
  <si>
    <t>3.2.2.3</t>
  </si>
  <si>
    <t>3.2.2.4</t>
  </si>
  <si>
    <t>3.2.2.5</t>
  </si>
  <si>
    <t>3.2.2.6</t>
  </si>
  <si>
    <t>3.2.2.7</t>
  </si>
  <si>
    <t>3.2.2.8</t>
  </si>
  <si>
    <t>3.2.2.9</t>
  </si>
  <si>
    <t>3.2.2.10</t>
  </si>
  <si>
    <t>3.2.2.11</t>
  </si>
  <si>
    <t>3.2.3</t>
  </si>
  <si>
    <t>3.2.3.2</t>
  </si>
  <si>
    <t>3.2.3.3</t>
  </si>
  <si>
    <t>3.2.3.3.2</t>
  </si>
  <si>
    <t>3.2.3.3.2.1</t>
  </si>
  <si>
    <t>3.2.3.3.2.2</t>
  </si>
  <si>
    <t>3.2.3.3.2.3</t>
  </si>
  <si>
    <t>3.2.3.3.2.4</t>
  </si>
  <si>
    <t>3.2.3.3.3</t>
  </si>
  <si>
    <t>3.2.3.3.3.2</t>
  </si>
  <si>
    <t>3.2.3.3.3.3</t>
  </si>
  <si>
    <t>3.2.3.3.3.4</t>
  </si>
  <si>
    <t>3.2.3.3.3.5</t>
  </si>
  <si>
    <t>3.2.3.3.4</t>
  </si>
  <si>
    <t>3.2.3.3.5</t>
  </si>
  <si>
    <t>3.2.3.3.6</t>
  </si>
  <si>
    <t>3.2.3.3.7</t>
  </si>
  <si>
    <t>3.2.4</t>
  </si>
  <si>
    <t>3.2.5</t>
  </si>
  <si>
    <t>3.3</t>
  </si>
  <si>
    <t>Thiết kế cho nền tảng Android</t>
  </si>
  <si>
    <t>3.3.1</t>
  </si>
  <si>
    <t>3.3.1.1</t>
  </si>
  <si>
    <t>3.3.1.2</t>
  </si>
  <si>
    <t>3.3.1.3</t>
  </si>
  <si>
    <t>3.3.1.4</t>
  </si>
  <si>
    <t>3.3.1.5</t>
  </si>
  <si>
    <t>3.3.1.6</t>
  </si>
  <si>
    <t>3.3.1.7</t>
  </si>
  <si>
    <t>3.3.1.8</t>
  </si>
  <si>
    <t>3.3.3.9</t>
  </si>
  <si>
    <t>3.3.3.9.1</t>
  </si>
  <si>
    <t>3.3.1.9.2</t>
  </si>
  <si>
    <t>3.3.1.9.3</t>
  </si>
  <si>
    <t>3.3.1.9.4</t>
  </si>
  <si>
    <t>3.3.1.9.5</t>
  </si>
  <si>
    <t>3.3.1.10</t>
  </si>
  <si>
    <t>3.3.2</t>
  </si>
  <si>
    <t>3.3.2.1</t>
  </si>
  <si>
    <t>3.3.2.2</t>
  </si>
  <si>
    <t>3.3.2.3</t>
  </si>
  <si>
    <t>3.3.2.4</t>
  </si>
  <si>
    <t>3.3.2.5</t>
  </si>
  <si>
    <t>3.3.2.6</t>
  </si>
  <si>
    <t>3.3.2.7</t>
  </si>
  <si>
    <t>3.3.2.8</t>
  </si>
  <si>
    <t>3.3.2.9</t>
  </si>
  <si>
    <t>3.3.2.10</t>
  </si>
  <si>
    <t>3.3.2.11</t>
  </si>
  <si>
    <t>3.3.3</t>
  </si>
  <si>
    <t>3.3.3.1</t>
  </si>
  <si>
    <t>3.3.3.2</t>
  </si>
  <si>
    <t>3.3.3.3</t>
  </si>
  <si>
    <t>3.3.3.3.1</t>
  </si>
  <si>
    <t>3.3.3.3.3.1</t>
  </si>
  <si>
    <t>3.3.3.3.3.2</t>
  </si>
  <si>
    <t>3.3.3.3.3.3</t>
  </si>
  <si>
    <t>3.3.3.3.3.4</t>
  </si>
  <si>
    <t>3.3.3.3.2</t>
  </si>
  <si>
    <t>3.3.3.3.2.1</t>
  </si>
  <si>
    <t>3.3.3.3.2.2</t>
  </si>
  <si>
    <t>3.3.3.3.3</t>
  </si>
  <si>
    <t>3.3.3.3.3.5</t>
  </si>
  <si>
    <t>3.3.3.3.4</t>
  </si>
  <si>
    <t>3.3.3.3.5</t>
  </si>
  <si>
    <t>3.3.3.3.6</t>
  </si>
  <si>
    <t>3.3.3.3.7</t>
  </si>
  <si>
    <t>3.3.4</t>
  </si>
  <si>
    <t>3.3.5</t>
  </si>
  <si>
    <t>3.4</t>
  </si>
  <si>
    <t>Thiết kế cho nền tảng IOS</t>
  </si>
  <si>
    <t>3.4.1</t>
  </si>
  <si>
    <t>3.4.1.1</t>
  </si>
  <si>
    <t>3.4.1.2</t>
  </si>
  <si>
    <t>3.4.1.3</t>
  </si>
  <si>
    <t>3.4.1.4</t>
  </si>
  <si>
    <t>3.4.1.5</t>
  </si>
  <si>
    <t>3.4.1.6</t>
  </si>
  <si>
    <t>3.4.1.7</t>
  </si>
  <si>
    <t>3.4.1.8</t>
  </si>
  <si>
    <t>3.4.1.9</t>
  </si>
  <si>
    <t>3.4.1.9.1</t>
  </si>
  <si>
    <t>3.4.1.9.2</t>
  </si>
  <si>
    <t>3.4.1.9.3</t>
  </si>
  <si>
    <t>3.4.1.9.4</t>
  </si>
  <si>
    <t>3.4.1.9.5</t>
  </si>
  <si>
    <t>3.4.1.10</t>
  </si>
  <si>
    <t>3.4.3.1</t>
  </si>
  <si>
    <t>3.4.3.2</t>
  </si>
  <si>
    <t>3.4.3.3</t>
  </si>
  <si>
    <t>3.4.3.3.1</t>
  </si>
  <si>
    <t>3.4.3.3.4.1</t>
  </si>
  <si>
    <t>3.4.3.3.4.2</t>
  </si>
  <si>
    <t>3.4.3.3.4.3</t>
  </si>
  <si>
    <t>3.4.3.3.4.4</t>
  </si>
  <si>
    <t>3.4.3.3.2</t>
  </si>
  <si>
    <t>3.4.3.3.2.1</t>
  </si>
  <si>
    <t>3.4.3.3.2.2</t>
  </si>
  <si>
    <t>3.4.3.3.3</t>
  </si>
  <si>
    <t>3.4.3.3.3.1</t>
  </si>
  <si>
    <t>3.4.3.3.3.2</t>
  </si>
  <si>
    <t>3.4.3.3.3.3</t>
  </si>
  <si>
    <t>3.4.3.3.3.4</t>
  </si>
  <si>
    <t>3.4.3.3.3.5</t>
  </si>
  <si>
    <t>3.4.3.3.4</t>
  </si>
  <si>
    <t>3.4.3.3.5</t>
  </si>
  <si>
    <t>3.4.3.3.6</t>
  </si>
  <si>
    <t>3.4.3.3.7</t>
  </si>
  <si>
    <t>3.4.4</t>
  </si>
  <si>
    <t>3.4.5</t>
  </si>
  <si>
    <t>4</t>
  </si>
  <si>
    <t>Kiểm thử và đảm bảo chất lượng</t>
  </si>
  <si>
    <t>4.1</t>
  </si>
  <si>
    <t>Kiểm thử phần mềm</t>
  </si>
  <si>
    <t>4.1.1</t>
  </si>
  <si>
    <t>Kiểm thử cho nền tảng Windows</t>
  </si>
  <si>
    <t>4.1.1.1</t>
  </si>
  <si>
    <t>Kiểm thử chức năng cơ bản</t>
  </si>
  <si>
    <t>4.1.1.2</t>
  </si>
  <si>
    <t>Kiểm thử chức năng đăng nhập (2 ngày)</t>
  </si>
  <si>
    <t>4.1.1.3</t>
  </si>
  <si>
    <t>Kiểm thử chức năng đăng ký (2 ngày)</t>
  </si>
  <si>
    <t>4.1.1.4</t>
  </si>
  <si>
    <t>Kiểm thử chức năng tìm kiếm (2 ngày)</t>
  </si>
  <si>
    <t>4.1.1.5</t>
  </si>
  <si>
    <t>Kiểm thử chức năng đặt chỗ (2 ngày)</t>
  </si>
  <si>
    <t>4.1.1.6</t>
  </si>
  <si>
    <t>Kiểm thử chức năng thanh toán (2 ngày)</t>
  </si>
  <si>
    <t>4.1.1.7</t>
  </si>
  <si>
    <t>Kiểm thử chức năng thống kê (2 ngày)</t>
  </si>
  <si>
    <t>Kiểm thử giao diện người dùng</t>
  </si>
  <si>
    <t>4.1.1.2.1</t>
  </si>
  <si>
    <t>Kiểm thử giao diện tài xế (2 ngày)</t>
  </si>
  <si>
    <t>4.1.1.2.2</t>
  </si>
  <si>
    <t>Kiểm thử giao diện nhân viên bãi gửi xe (2 ngày)</t>
  </si>
  <si>
    <t>4.1.1.2.3</t>
  </si>
  <si>
    <t>Kiểm thử giao diện nhân viên công ty vận hàng ứng dụng (2 ngày)</t>
  </si>
  <si>
    <t>Kiểm thử hiệu suất (3 ngày)</t>
  </si>
  <si>
    <t>Kiểm thử tích hợp (3 ngày)</t>
  </si>
  <si>
    <t>Ghi chép và báo cáo kết quả kiểm thử</t>
  </si>
  <si>
    <t>4.1.1.5.1</t>
  </si>
  <si>
    <t>Ghi chép và báo cáo kết quả kiểm thử chức năng(1 ngày)</t>
  </si>
  <si>
    <t>4.1.1.5.2</t>
  </si>
  <si>
    <t>Ghi chép và báo cáo kết quả kiểm thử hiệu suất (1 ngày)</t>
  </si>
  <si>
    <t>4.1.1.5.3</t>
  </si>
  <si>
    <t>Ghi chép và báo cáo kết quả kiểm thử tích hợp (1 ngày)</t>
  </si>
  <si>
    <t>4.1.2</t>
  </si>
  <si>
    <t>Kiểm thử cho nền tảng IOS</t>
  </si>
  <si>
    <t>4.1.2.1</t>
  </si>
  <si>
    <t>4.1.2.1.1</t>
  </si>
  <si>
    <t>4.1.2.1.2</t>
  </si>
  <si>
    <t>4.1.2.1.3</t>
  </si>
  <si>
    <t>4.1.2.1.4</t>
  </si>
  <si>
    <t>4.1.2.1.5</t>
  </si>
  <si>
    <t>4.1.2.1.6</t>
  </si>
  <si>
    <t>4.1.2.2</t>
  </si>
  <si>
    <t>4.1.2.2.1</t>
  </si>
  <si>
    <t>4.1.2.2.2</t>
  </si>
  <si>
    <t>4.1.2.2.3</t>
  </si>
  <si>
    <t>4.1.2.3</t>
  </si>
  <si>
    <t>4.1.2.4</t>
  </si>
  <si>
    <t>4.1.2.5</t>
  </si>
  <si>
    <t>4.1.2.5.1</t>
  </si>
  <si>
    <t>4.1.2.5.2</t>
  </si>
  <si>
    <t>4.1.2.5.3</t>
  </si>
  <si>
    <t>4.1.3</t>
  </si>
  <si>
    <t>Kiểm thử cho nền tảng Android</t>
  </si>
  <si>
    <t>4.1.3.1</t>
  </si>
  <si>
    <t>4.1.3.1.1</t>
  </si>
  <si>
    <t>4.1.3.1.2</t>
  </si>
  <si>
    <t>4.1.3.1.3</t>
  </si>
  <si>
    <t>4.1.3.1.4</t>
  </si>
  <si>
    <t>4.1.3.1.5</t>
  </si>
  <si>
    <t>4.1.3.1.6</t>
  </si>
  <si>
    <t>4.1.3.2</t>
  </si>
  <si>
    <t>4.1.3.2.1</t>
  </si>
  <si>
    <t>4.1.3.2.2</t>
  </si>
  <si>
    <t>4.1.3.2.3</t>
  </si>
  <si>
    <t>4.1.3.3</t>
  </si>
  <si>
    <t>4.1.3.4</t>
  </si>
  <si>
    <t>4.1.3.5</t>
  </si>
  <si>
    <t>4.1.3.5.1</t>
  </si>
  <si>
    <t>4.1.3.5.2</t>
  </si>
  <si>
    <t>4.1.3.5.3</t>
  </si>
  <si>
    <t>Kiểm thử cho nền tảng MacOS</t>
  </si>
  <si>
    <t>4.4</t>
  </si>
  <si>
    <t>Kiểm thử UAT</t>
  </si>
  <si>
    <t>4.4.1</t>
  </si>
  <si>
    <t>Phần giao diện (3 ngày)</t>
  </si>
  <si>
    <t>4.4.2</t>
  </si>
  <si>
    <t>Phần chức năng (3 ngày)</t>
  </si>
  <si>
    <t>4.4.3</t>
  </si>
  <si>
    <t>Ghi chép và báo cáo kết quả kiểm thử UAT (1 ngày)</t>
  </si>
  <si>
    <t>5</t>
  </si>
  <si>
    <t>Phân phối sản phẩm</t>
  </si>
  <si>
    <t>5.1</t>
  </si>
  <si>
    <t>Đưa ứng dụng lên các nền tảng (3 ngày)</t>
  </si>
  <si>
    <t>5.2</t>
  </si>
  <si>
    <t>Cài đặt và cấu hình cho server (3 ngày)</t>
  </si>
  <si>
    <t>5.3</t>
  </si>
  <si>
    <t>Đào tạo nhân viên</t>
  </si>
  <si>
    <t>5.4</t>
  </si>
  <si>
    <t>Xây dựng nội dung đào tạo (1 ngày)</t>
  </si>
  <si>
    <t>5.5</t>
  </si>
  <si>
    <t>Thực hiện đào tạo trên các nền tảng (3 ngày)</t>
  </si>
  <si>
    <t>5.6</t>
  </si>
  <si>
    <t>Đánh giá kết quả đào tạo (1 ngày)</t>
  </si>
  <si>
    <t>5.7</t>
  </si>
  <si>
    <t>Hỗ trợ từ xa 24/7 cho khách hàng (28 ngày)</t>
  </si>
  <si>
    <t>6</t>
  </si>
  <si>
    <t>Đóng dự án</t>
  </si>
  <si>
    <t>6.1</t>
  </si>
  <si>
    <t>Họp tổng kết (1 ngày)</t>
  </si>
  <si>
    <t>6.2</t>
  </si>
  <si>
    <t>Viết tài liệu tổng kết (1 ngày)</t>
  </si>
  <si>
    <t>6.3</t>
  </si>
  <si>
    <t>Viết tài liệu về nhân sự (1 ngày)</t>
  </si>
  <si>
    <t>6.4</t>
  </si>
  <si>
    <t>Viết tài liệu về ước lượng năng suất công việc (1 ngày)</t>
  </si>
  <si>
    <t>6.5</t>
  </si>
  <si>
    <t>Viết tài liệu ngân sách (1 ngày)</t>
  </si>
  <si>
    <t>6.6</t>
  </si>
  <si>
    <t>Họp và ký biên bản kết thúc với khách hàng (1 ngày)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</si>
</sst>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3.0"/>
      <color theme="1"/>
      <name val="Times New Roman"/>
    </font>
    <font>
      <color theme="1"/>
      <name val="Arial"/>
      <scheme val="minor"/>
    </font>
    <font>
      <sz val="13.0"/>
      <color theme="1"/>
      <name val="Times New Roman"/>
    </font>
    <font>
      <sz val="13.0"/>
      <color rgb="FF000000"/>
      <name val="Times New Roman"/>
    </font>
    <font>
      <b/>
      <sz val="20.0"/>
      <color rgb="FF000000"/>
      <name val="Times New Roman"/>
    </font>
    <font/>
    <font>
      <b/>
      <sz val="12.0"/>
      <color rgb="FF000000"/>
      <name val="Times New Roman"/>
    </font>
    <font>
      <sz val="8.0"/>
      <color theme="1"/>
      <name val="&quot;Liberation Sans&quot;"/>
    </font>
    <font>
      <b/>
      <sz val="12.0"/>
      <color theme="1"/>
      <name val="Times New Roman"/>
    </font>
    <font>
      <sz val="12.0"/>
      <color theme="1"/>
      <name val="Times New Roman"/>
    </font>
    <font>
      <b/>
      <sz val="13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shrinkToFit="0" vertical="center" wrapText="1"/>
    </xf>
    <xf borderId="1" fillId="2" fontId="4" numFmtId="0" xfId="0" applyBorder="1" applyFill="1" applyFont="1"/>
    <xf borderId="0" fillId="0" fontId="3" numFmtId="0" xfId="0" applyAlignment="1" applyFont="1">
      <alignment horizontal="left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0" fillId="0" fontId="2" numFmtId="0" xfId="0" applyAlignment="1" applyFont="1">
      <alignment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1" numFmtId="49" xfId="0" applyAlignment="1" applyBorder="1" applyFont="1" applyNumberForma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1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horizontal="center" readingOrder="0" shrinkToFit="0" wrapText="1"/>
    </xf>
    <xf borderId="1" fillId="0" fontId="1" numFmtId="0" xfId="0" applyAlignment="1" applyBorder="1" applyFont="1">
      <alignment shrinkToFit="0" wrapText="1"/>
    </xf>
    <xf borderId="5" fillId="0" fontId="1" numFmtId="49" xfId="0" applyAlignment="1" applyBorder="1" applyFont="1" applyNumberFormat="1">
      <alignment horizontal="center" readingOrder="0" shrinkToFit="0" wrapText="1"/>
    </xf>
    <xf borderId="1" fillId="0" fontId="3" numFmtId="49" xfId="0" applyAlignment="1" applyBorder="1" applyFont="1" applyNumberFormat="1">
      <alignment horizontal="center"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3" numFmtId="0" xfId="0" applyFont="1"/>
    <xf borderId="0" fillId="0" fontId="3" numFmtId="49" xfId="0" applyAlignment="1" applyFont="1" applyNumberFormat="1">
      <alignment horizontal="center"/>
    </xf>
    <xf borderId="0" fillId="0" fontId="4" numFmtId="0" xfId="0" applyFont="1"/>
    <xf borderId="0" fillId="0" fontId="4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1.0"/>
    <col customWidth="1" min="3" max="3" width="26.38"/>
    <col customWidth="1" min="4" max="4" width="1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4" t="s">
        <v>4</v>
      </c>
      <c r="C2" s="4" t="s">
        <v>5</v>
      </c>
      <c r="D2" s="4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2.0</v>
      </c>
      <c r="B3" s="4" t="s">
        <v>7</v>
      </c>
      <c r="C3" s="4" t="s">
        <v>8</v>
      </c>
      <c r="D3" s="4" t="s">
        <v>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3.0</v>
      </c>
      <c r="B4" s="4" t="s">
        <v>10</v>
      </c>
      <c r="C4" s="4" t="s">
        <v>11</v>
      </c>
      <c r="D4" s="4" t="s">
        <v>12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4.0</v>
      </c>
      <c r="B5" s="4" t="s">
        <v>13</v>
      </c>
      <c r="C5" s="4" t="s">
        <v>14</v>
      </c>
      <c r="D5" s="4" t="s">
        <v>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5.0</v>
      </c>
      <c r="B6" s="4" t="s">
        <v>16</v>
      </c>
      <c r="C6" s="4" t="s">
        <v>17</v>
      </c>
      <c r="D6" s="4" t="s">
        <v>18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>
        <v>6.0</v>
      </c>
      <c r="B7" s="4" t="s">
        <v>19</v>
      </c>
      <c r="C7" s="4" t="s">
        <v>20</v>
      </c>
      <c r="D7" s="4" t="s">
        <v>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>
        <v>7.0</v>
      </c>
      <c r="B8" s="4" t="s">
        <v>22</v>
      </c>
      <c r="C8" s="4" t="s">
        <v>23</v>
      </c>
      <c r="D8" s="4" t="s">
        <v>24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>
        <v>8.0</v>
      </c>
      <c r="B9" s="4" t="s">
        <v>25</v>
      </c>
      <c r="C9" s="4" t="s">
        <v>26</v>
      </c>
      <c r="D9" s="4" t="s">
        <v>27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>
        <v>9.0</v>
      </c>
      <c r="B10" s="4" t="s">
        <v>28</v>
      </c>
      <c r="C10" s="4" t="s">
        <v>29</v>
      </c>
      <c r="D10" s="4" t="s">
        <v>30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>
        <v>10.0</v>
      </c>
      <c r="B11" s="4" t="s">
        <v>31</v>
      </c>
      <c r="C11" s="4" t="s">
        <v>32</v>
      </c>
      <c r="D11" s="4" t="s">
        <v>33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>
        <v>11.0</v>
      </c>
      <c r="B12" s="4" t="s">
        <v>34</v>
      </c>
      <c r="C12" s="4" t="s">
        <v>35</v>
      </c>
      <c r="D12" s="4" t="s">
        <v>36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>
        <v>12.0</v>
      </c>
      <c r="B13" s="4" t="s">
        <v>37</v>
      </c>
      <c r="C13" s="4" t="s">
        <v>38</v>
      </c>
      <c r="D13" s="4" t="s">
        <v>39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>
        <v>13.0</v>
      </c>
      <c r="B14" s="4" t="s">
        <v>40</v>
      </c>
      <c r="C14" s="4" t="s">
        <v>41</v>
      </c>
      <c r="D14" s="4" t="s">
        <v>42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>
        <v>14.0</v>
      </c>
      <c r="B15" s="4" t="s">
        <v>43</v>
      </c>
      <c r="C15" s="4" t="s">
        <v>44</v>
      </c>
      <c r="D15" s="4" t="s">
        <v>45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>
        <v>15.0</v>
      </c>
      <c r="B16" s="4" t="s">
        <v>46</v>
      </c>
      <c r="C16" s="4" t="s">
        <v>47</v>
      </c>
      <c r="D16" s="4" t="s">
        <v>48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>
        <v>16.0</v>
      </c>
      <c r="B17" s="4" t="s">
        <v>49</v>
      </c>
      <c r="C17" s="4" t="s">
        <v>50</v>
      </c>
      <c r="D17" s="4" t="s">
        <v>51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5.38"/>
    <col customWidth="1" min="5" max="5" width="25.13"/>
    <col customWidth="1" min="6" max="6" width="31.13"/>
    <col customWidth="1" min="7" max="7" width="29.38"/>
    <col customWidth="1" min="8" max="8" width="17.13"/>
    <col customWidth="1" min="9" max="9" width="18.13"/>
  </cols>
  <sheetData>
    <row r="1">
      <c r="A1" s="5" t="s">
        <v>0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>
        <v>1.0</v>
      </c>
      <c r="B2" s="7" t="s">
        <v>60</v>
      </c>
      <c r="C2" s="7" t="s">
        <v>61</v>
      </c>
      <c r="D2" s="7" t="s">
        <v>21</v>
      </c>
      <c r="E2" s="8" t="s">
        <v>62</v>
      </c>
      <c r="F2" s="9" t="str">
        <f>IFERROR(__xludf.DUMMYFUNCTION("(ArrayFormula(Regexreplace(Regexreplace(Regexreplace(Regexreplace(Regexreplace(Regexreplace(Regexreplace(C2,""[áàạảãăắằặẳẵâấầậẩẫ]"",""a""),""đ"",""d""),""[éèẹẻẽêếềệểễ]"",""e""),""[íìịỉĩ]"",""i""),""[óòọỏõôốồộổỗơớờợởỡ]"",""o""),""[úùụủũưứừựửữ]"",""u""),""["&amp;"ýỳỵỷỹ]"",""y"")))&amp;"".""&amp;E2"),"Ngan.ctyRPSOFT@gmail.com")</f>
        <v>Ngan.ctyRPSOFT@gmail.com</v>
      </c>
      <c r="G2" s="7" t="str">
        <f t="shared" ref="G2:G45" si="2">"Số " &amp; ROW(A1)&amp;", Trần Phú, Hà Nôi"
</f>
        <v>Số 1, Trần Phú, Hà Nôi</v>
      </c>
      <c r="H2" s="9" t="str">
        <f t="shared" ref="H2:I2" si="1"> 0&amp;RANDBETWEEN(11111111,999999999)</f>
        <v>0758676298</v>
      </c>
      <c r="I2" s="10" t="str">
        <f t="shared" si="1"/>
        <v>0461925438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7">
        <v>2.0</v>
      </c>
      <c r="B3" s="7" t="s">
        <v>63</v>
      </c>
      <c r="C3" s="7" t="s">
        <v>64</v>
      </c>
      <c r="D3" s="7" t="s">
        <v>24</v>
      </c>
      <c r="E3" s="8" t="s">
        <v>62</v>
      </c>
      <c r="F3" s="9" t="str">
        <f>IFERROR(__xludf.DUMMYFUNCTION("(ArrayFormula(Regexreplace(Regexreplace(Regexreplace(Regexreplace(Regexreplace(Regexreplace(Regexreplace(C3,""[áàạảãăắằặẳẵâấầậẩẫ]"",""a""),""đ"",""d""),""[éèẹẻẽêếềệểễ]"",""e""),""[íìịỉĩ]"",""i""),""[óòọỏõôốồộổỗơớờợởỡ]"",""o""),""[úùụủũưứừựửữ]"",""u""),""["&amp;"ýỳỵỷỹ]"",""y"")))&amp;"".""&amp;E3"),"Nghiem.ctyRPSOFT@gmail.com")</f>
        <v>Nghiem.ctyRPSOFT@gmail.com</v>
      </c>
      <c r="G3" s="7" t="str">
        <f t="shared" si="2"/>
        <v>Số 2, Trần Phú, Hà Nôi</v>
      </c>
      <c r="H3" s="9" t="str">
        <f t="shared" ref="H3:I3" si="3"> 0&amp;RANDBETWEEN(11111111,999999999)</f>
        <v>0884177646</v>
      </c>
      <c r="I3" s="10" t="str">
        <f t="shared" si="3"/>
        <v>0395250169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7">
        <v>3.0</v>
      </c>
      <c r="B4" s="7" t="s">
        <v>65</v>
      </c>
      <c r="C4" s="7" t="s">
        <v>66</v>
      </c>
      <c r="D4" s="7" t="s">
        <v>27</v>
      </c>
      <c r="E4" s="8" t="s">
        <v>62</v>
      </c>
      <c r="F4" s="9" t="str">
        <f>IFERROR(__xludf.DUMMYFUNCTION("(ArrayFormula(Regexreplace(Regexreplace(Regexreplace(Regexreplace(Regexreplace(Regexreplace(Regexreplace(C4,""[áàạảãăắằặẳẵâấầậẩẫ]"",""a""),""đ"",""d""),""[éèẹẻẽêếềệểễ]"",""e""),""[íìịỉĩ]"",""i""),""[óòọỏõôốồộổỗơớờợởỡ]"",""o""),""[úùụủũưứừựửữ]"",""u""),""["&amp;"ýỳỵỷỹ]"",""y"")))&amp;"".""&amp;E4"),"Đat.ctyRPSOFT@gmail.com")</f>
        <v>Đat.ctyRPSOFT@gmail.com</v>
      </c>
      <c r="G4" s="7" t="str">
        <f t="shared" si="2"/>
        <v>Số 3, Trần Phú, Hà Nôi</v>
      </c>
      <c r="H4" s="9" t="str">
        <f t="shared" ref="H4:I4" si="4"> 0&amp;RANDBETWEEN(11111111,999999999)</f>
        <v>0283525137</v>
      </c>
      <c r="I4" s="10" t="str">
        <f t="shared" si="4"/>
        <v>0572521084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7">
        <v>4.0</v>
      </c>
      <c r="B5" s="7" t="s">
        <v>67</v>
      </c>
      <c r="C5" s="7" t="s">
        <v>68</v>
      </c>
      <c r="D5" s="7" t="s">
        <v>30</v>
      </c>
      <c r="E5" s="8" t="s">
        <v>62</v>
      </c>
      <c r="F5" s="9" t="str">
        <f>IFERROR(__xludf.DUMMYFUNCTION("(ArrayFormula(Regexreplace(Regexreplace(Regexreplace(Regexreplace(Regexreplace(Regexreplace(Regexreplace(C5,""[áàạảãăắằặẳẵâấầậẩẫ]"",""a""),""đ"",""d""),""[éèẹẻẽêếềệểễ]"",""e""),""[íìịỉĩ]"",""i""),""[óòọỏõôốồộổỗơớờợởỡ]"",""o""),""[úùụủũưứừựửữ]"",""u""),""["&amp;"ýỳỵỷỹ]"",""y"")))&amp;"".""&amp;E5"),"Anh.ctyRPSOFT@gmail.com")</f>
        <v>Anh.ctyRPSOFT@gmail.com</v>
      </c>
      <c r="G5" s="7" t="str">
        <f t="shared" si="2"/>
        <v>Số 4, Trần Phú, Hà Nôi</v>
      </c>
      <c r="H5" s="9" t="str">
        <f t="shared" ref="H5:I5" si="5"> 0&amp;RANDBETWEEN(11111111,999999999)</f>
        <v>0342594179</v>
      </c>
      <c r="I5" s="10" t="str">
        <f t="shared" si="5"/>
        <v>0862025036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7">
        <v>5.0</v>
      </c>
      <c r="B6" s="7" t="s">
        <v>69</v>
      </c>
      <c r="C6" s="7" t="s">
        <v>70</v>
      </c>
      <c r="D6" s="7" t="s">
        <v>71</v>
      </c>
      <c r="E6" s="8" t="s">
        <v>62</v>
      </c>
      <c r="F6" s="9" t="str">
        <f>IFERROR(__xludf.DUMMYFUNCTION("(ArrayFormula(Regexreplace(Regexreplace(Regexreplace(Regexreplace(Regexreplace(Regexreplace(Regexreplace(C6,""[áàạảãăắằặẳẵâấầậẩẫ]"",""a""),""đ"",""d""),""[éèẹẻẽêếềệểễ]"",""e""),""[íìịỉĩ]"",""i""),""[óòọỏõôốồộổỗơớờợởỡ]"",""o""),""[úùụủũưứừựửữ]"",""u""),""["&amp;"ýỳỵỷỹ]"",""y"")))&amp;"".""&amp;E6"),"Hieu.ctyRPSOFT@gmail.com")</f>
        <v>Hieu.ctyRPSOFT@gmail.com</v>
      </c>
      <c r="G6" s="7" t="str">
        <f t="shared" si="2"/>
        <v>Số 5, Trần Phú, Hà Nôi</v>
      </c>
      <c r="H6" s="9" t="str">
        <f t="shared" ref="H6:I6" si="6"> 0&amp;RANDBETWEEN(11111111,999999999)</f>
        <v>0895123916</v>
      </c>
      <c r="I6" s="10" t="str">
        <f t="shared" si="6"/>
        <v>0794002612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7">
        <v>6.0</v>
      </c>
      <c r="B7" s="7" t="s">
        <v>72</v>
      </c>
      <c r="C7" s="7" t="s">
        <v>68</v>
      </c>
      <c r="D7" s="7" t="s">
        <v>73</v>
      </c>
      <c r="E7" s="8" t="s">
        <v>62</v>
      </c>
      <c r="F7" s="9" t="str">
        <f>IFERROR(__xludf.DUMMYFUNCTION("(ArrayFormula(Regexreplace(Regexreplace(Regexreplace(Regexreplace(Regexreplace(Regexreplace(Regexreplace(C7,""[áàạảãăắằặẳẵâấầậẩẫ]"",""a""),""đ"",""d""),""[éèẹẻẽêếềệểễ]"",""e""),""[íìịỉĩ]"",""i""),""[óòọỏõôốồộổỗơớờợởỡ]"",""o""),""[úùụủũưứừựửữ]"",""u""),""["&amp;"ýỳỵỷỹ]"",""y"")))&amp;"".""&amp;E7"),"Anh.ctyRPSOFT@gmail.com")</f>
        <v>Anh.ctyRPSOFT@gmail.com</v>
      </c>
      <c r="G7" s="7" t="str">
        <f t="shared" si="2"/>
        <v>Số 6, Trần Phú, Hà Nôi</v>
      </c>
      <c r="H7" s="9" t="str">
        <f t="shared" ref="H7:I7" si="7"> 0&amp;RANDBETWEEN(11111111,999999999)</f>
        <v>0441893747</v>
      </c>
      <c r="I7" s="10" t="str">
        <f t="shared" si="7"/>
        <v>0271358950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7">
        <v>7.0</v>
      </c>
      <c r="B8" s="7" t="s">
        <v>74</v>
      </c>
      <c r="C8" s="7" t="s">
        <v>68</v>
      </c>
      <c r="D8" s="7" t="s">
        <v>75</v>
      </c>
      <c r="E8" s="8" t="s">
        <v>62</v>
      </c>
      <c r="F8" s="9" t="str">
        <f>IFERROR(__xludf.DUMMYFUNCTION("(ArrayFormula(Regexreplace(Regexreplace(Regexreplace(Regexreplace(Regexreplace(Regexreplace(Regexreplace(C8,""[áàạảãăắằặẳẵâấầậẩẫ]"",""a""),""đ"",""d""),""[éèẹẻẽêếềệểễ]"",""e""),""[íìịỉĩ]"",""i""),""[óòọỏõôốồộổỗơớờợởỡ]"",""o""),""[úùụủũưứừựửữ]"",""u""),""["&amp;"ýỳỵỷỹ]"",""y"")))&amp;"".""&amp;E8"),"Anh.ctyRPSOFT@gmail.com")</f>
        <v>Anh.ctyRPSOFT@gmail.com</v>
      </c>
      <c r="G8" s="7" t="str">
        <f t="shared" si="2"/>
        <v>Số 7, Trần Phú, Hà Nôi</v>
      </c>
      <c r="H8" s="9" t="str">
        <f t="shared" ref="H8:I8" si="8"> 0&amp;RANDBETWEEN(11111111,999999999)</f>
        <v>0187981225</v>
      </c>
      <c r="I8" s="10" t="str">
        <f t="shared" si="8"/>
        <v>0264916237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7">
        <v>8.0</v>
      </c>
      <c r="B9" s="7" t="s">
        <v>76</v>
      </c>
      <c r="C9" s="7" t="s">
        <v>77</v>
      </c>
      <c r="D9" s="7" t="s">
        <v>78</v>
      </c>
      <c r="E9" s="8" t="s">
        <v>62</v>
      </c>
      <c r="F9" s="9" t="str">
        <f>IFERROR(__xludf.DUMMYFUNCTION("(ArrayFormula(Regexreplace(Regexreplace(Regexreplace(Regexreplace(Regexreplace(Regexreplace(Regexreplace(C9,""[áàạảãăắằặẳẵâấầậẩẫ]"",""a""),""đ"",""d""),""[éèẹẻẽêếềệểễ]"",""e""),""[íìịỉĩ]"",""i""),""[óòọỏõôốồộổỗơớờợởỡ]"",""o""),""[úùụủũưứừựửữ]"",""u""),""["&amp;"ýỳỵỷỹ]"",""y"")))&amp;"".""&amp;E9"),"Chau.ctyRPSOFT@gmail.com")</f>
        <v>Chau.ctyRPSOFT@gmail.com</v>
      </c>
      <c r="G9" s="7" t="str">
        <f t="shared" si="2"/>
        <v>Số 8, Trần Phú, Hà Nôi</v>
      </c>
      <c r="H9" s="9" t="str">
        <f t="shared" ref="H9:I9" si="9"> 0&amp;RANDBETWEEN(11111111,999999999)</f>
        <v>0578727519</v>
      </c>
      <c r="I9" s="10" t="str">
        <f t="shared" si="9"/>
        <v>0918226309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7">
        <v>9.0</v>
      </c>
      <c r="B10" s="7" t="s">
        <v>79</v>
      </c>
      <c r="C10" s="7" t="s">
        <v>80</v>
      </c>
      <c r="D10" s="7" t="s">
        <v>81</v>
      </c>
      <c r="E10" s="8" t="s">
        <v>62</v>
      </c>
      <c r="F10" s="9" t="str">
        <f>IFERROR(__xludf.DUMMYFUNCTION("(ArrayFormula(Regexreplace(Regexreplace(Regexreplace(Regexreplace(Regexreplace(Regexreplace(Regexreplace(C10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10"),"Chinh.ctyRPSOFT@gmail.com")</f>
        <v>Chinh.ctyRPSOFT@gmail.com</v>
      </c>
      <c r="G10" s="7" t="str">
        <f t="shared" si="2"/>
        <v>Số 9, Trần Phú, Hà Nôi</v>
      </c>
      <c r="H10" s="9" t="str">
        <f t="shared" ref="H10:I10" si="10"> 0&amp;RANDBETWEEN(11111111,999999999)</f>
        <v>0484084727</v>
      </c>
      <c r="I10" s="10" t="str">
        <f t="shared" si="10"/>
        <v>0558050166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7">
        <v>10.0</v>
      </c>
      <c r="B11" s="7" t="s">
        <v>82</v>
      </c>
      <c r="C11" s="7" t="s">
        <v>83</v>
      </c>
      <c r="D11" s="7" t="s">
        <v>84</v>
      </c>
      <c r="E11" s="8" t="s">
        <v>62</v>
      </c>
      <c r="F11" s="9" t="str">
        <f>IFERROR(__xludf.DUMMYFUNCTION("(ArrayFormula(Regexreplace(Regexreplace(Regexreplace(Regexreplace(Regexreplace(Regexreplace(Regexreplace(C11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11"),"Dieu.ctyRPSOFT@gmail.com")</f>
        <v>Dieu.ctyRPSOFT@gmail.com</v>
      </c>
      <c r="G11" s="7" t="str">
        <f t="shared" si="2"/>
        <v>Số 10, Trần Phú, Hà Nôi</v>
      </c>
      <c r="H11" s="9" t="str">
        <f t="shared" ref="H11:I11" si="11"> 0&amp;RANDBETWEEN(11111111,999999999)</f>
        <v>0500281011</v>
      </c>
      <c r="I11" s="10" t="str">
        <f t="shared" si="11"/>
        <v>0672989254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7">
        <v>11.0</v>
      </c>
      <c r="B12" s="7" t="s">
        <v>85</v>
      </c>
      <c r="C12" s="7" t="s">
        <v>83</v>
      </c>
      <c r="D12" s="7" t="s">
        <v>86</v>
      </c>
      <c r="E12" s="8" t="s">
        <v>62</v>
      </c>
      <c r="F12" s="9" t="str">
        <f>IFERROR(__xludf.DUMMYFUNCTION("(ArrayFormula(Regexreplace(Regexreplace(Regexreplace(Regexreplace(Regexreplace(Regexreplace(Regexreplace(C12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12"),"Dieu.ctyRPSOFT@gmail.com")</f>
        <v>Dieu.ctyRPSOFT@gmail.com</v>
      </c>
      <c r="G12" s="7" t="str">
        <f t="shared" si="2"/>
        <v>Số 11, Trần Phú, Hà Nôi</v>
      </c>
      <c r="H12" s="9" t="str">
        <f t="shared" ref="H12:I12" si="12"> 0&amp;RANDBETWEEN(11111111,999999999)</f>
        <v>0952200322</v>
      </c>
      <c r="I12" s="10" t="str">
        <f t="shared" si="12"/>
        <v>0558431261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7">
        <v>12.0</v>
      </c>
      <c r="B13" s="7" t="s">
        <v>87</v>
      </c>
      <c r="C13" s="7" t="s">
        <v>88</v>
      </c>
      <c r="D13" s="7" t="s">
        <v>89</v>
      </c>
      <c r="E13" s="8" t="s">
        <v>62</v>
      </c>
      <c r="F13" s="9" t="str">
        <f>IFERROR(__xludf.DUMMYFUNCTION("(ArrayFormula(Regexreplace(Regexreplace(Regexreplace(Regexreplace(Regexreplace(Regexreplace(Regexreplace(C13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13"),"Dung.ctyRPSOFT@gmail.com")</f>
        <v>Dung.ctyRPSOFT@gmail.com</v>
      </c>
      <c r="G13" s="7" t="str">
        <f t="shared" si="2"/>
        <v>Số 12, Trần Phú, Hà Nôi</v>
      </c>
      <c r="H13" s="9" t="str">
        <f t="shared" ref="H13:I13" si="13"> 0&amp;RANDBETWEEN(11111111,999999999)</f>
        <v>0928863196</v>
      </c>
      <c r="I13" s="10" t="str">
        <f t="shared" si="13"/>
        <v>0130118766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7">
        <v>13.0</v>
      </c>
      <c r="B14" s="7" t="s">
        <v>90</v>
      </c>
      <c r="C14" s="7" t="s">
        <v>91</v>
      </c>
      <c r="D14" s="7" t="s">
        <v>92</v>
      </c>
      <c r="E14" s="8" t="s">
        <v>62</v>
      </c>
      <c r="F14" s="9" t="str">
        <f>IFERROR(__xludf.DUMMYFUNCTION("(ArrayFormula(Regexreplace(Regexreplace(Regexreplace(Regexreplace(Regexreplace(Regexreplace(Regexreplace(C14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14"),"Duy.ctyRPSOFT@gmail.com")</f>
        <v>Duy.ctyRPSOFT@gmail.com</v>
      </c>
      <c r="G14" s="7" t="str">
        <f t="shared" si="2"/>
        <v>Số 13, Trần Phú, Hà Nôi</v>
      </c>
      <c r="H14" s="9" t="str">
        <f t="shared" ref="H14:I14" si="14"> 0&amp;RANDBETWEEN(11111111,999999999)</f>
        <v>0964791213</v>
      </c>
      <c r="I14" s="10" t="str">
        <f t="shared" si="14"/>
        <v>0544199635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7">
        <v>14.0</v>
      </c>
      <c r="B15" s="7" t="s">
        <v>93</v>
      </c>
      <c r="C15" s="7" t="s">
        <v>94</v>
      </c>
      <c r="D15" s="7" t="s">
        <v>95</v>
      </c>
      <c r="E15" s="8" t="s">
        <v>62</v>
      </c>
      <c r="F15" s="9" t="str">
        <f>IFERROR(__xludf.DUMMYFUNCTION("(ArrayFormula(Regexreplace(Regexreplace(Regexreplace(Regexreplace(Regexreplace(Regexreplace(Regexreplace(C15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15"),"Hien.ctyRPSOFT@gmail.com")</f>
        <v>Hien.ctyRPSOFT@gmail.com</v>
      </c>
      <c r="G15" s="7" t="str">
        <f t="shared" si="2"/>
        <v>Số 14, Trần Phú, Hà Nôi</v>
      </c>
      <c r="H15" s="9" t="str">
        <f t="shared" ref="H15:I15" si="15"> 0&amp;RANDBETWEEN(11111111,999999999)</f>
        <v>0327920501</v>
      </c>
      <c r="I15" s="10" t="str">
        <f t="shared" si="15"/>
        <v>0444130422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7">
        <v>15.0</v>
      </c>
      <c r="B16" s="7" t="s">
        <v>96</v>
      </c>
      <c r="C16" s="7" t="s">
        <v>97</v>
      </c>
      <c r="D16" s="7" t="s">
        <v>98</v>
      </c>
      <c r="E16" s="8" t="s">
        <v>62</v>
      </c>
      <c r="F16" s="9" t="str">
        <f>IFERROR(__xludf.DUMMYFUNCTION("(ArrayFormula(Regexreplace(Regexreplace(Regexreplace(Regexreplace(Regexreplace(Regexreplace(Regexreplace(C16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16"),"Hue.ctyRPSOFT@gmail.com")</f>
        <v>Hue.ctyRPSOFT@gmail.com</v>
      </c>
      <c r="G16" s="7" t="str">
        <f t="shared" si="2"/>
        <v>Số 15, Trần Phú, Hà Nôi</v>
      </c>
      <c r="H16" s="9" t="str">
        <f t="shared" ref="H16:I16" si="16"> 0&amp;RANDBETWEEN(11111111,999999999)</f>
        <v>0933987361</v>
      </c>
      <c r="I16" s="10" t="str">
        <f t="shared" si="16"/>
        <v>0986383604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7">
        <v>16.0</v>
      </c>
      <c r="B17" s="7" t="s">
        <v>99</v>
      </c>
      <c r="C17" s="7" t="s">
        <v>100</v>
      </c>
      <c r="D17" s="7" t="s">
        <v>101</v>
      </c>
      <c r="E17" s="8" t="s">
        <v>62</v>
      </c>
      <c r="F17" s="9" t="str">
        <f>IFERROR(__xludf.DUMMYFUNCTION("(ArrayFormula(Regexreplace(Regexreplace(Regexreplace(Regexreplace(Regexreplace(Regexreplace(Regexreplace(C17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17"),"Kien.ctyRPSOFT@gmail.com")</f>
        <v>Kien.ctyRPSOFT@gmail.com</v>
      </c>
      <c r="G17" s="7" t="str">
        <f t="shared" si="2"/>
        <v>Số 16, Trần Phú, Hà Nôi</v>
      </c>
      <c r="H17" s="9" t="str">
        <f t="shared" ref="H17:I17" si="17"> 0&amp;RANDBETWEEN(11111111,999999999)</f>
        <v>0594198857</v>
      </c>
      <c r="I17" s="10" t="str">
        <f t="shared" si="17"/>
        <v>0747351247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7">
        <v>17.0</v>
      </c>
      <c r="B18" s="7" t="s">
        <v>102</v>
      </c>
      <c r="C18" s="7" t="s">
        <v>103</v>
      </c>
      <c r="D18" s="7" t="s">
        <v>104</v>
      </c>
      <c r="E18" s="8" t="s">
        <v>62</v>
      </c>
      <c r="F18" s="9" t="str">
        <f>IFERROR(__xludf.DUMMYFUNCTION("(ArrayFormula(Regexreplace(Regexreplace(Regexreplace(Regexreplace(Regexreplace(Regexreplace(Regexreplace(C18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18"),"Kiet.ctyRPSOFT@gmail.com")</f>
        <v>Kiet.ctyRPSOFT@gmail.com</v>
      </c>
      <c r="G18" s="7" t="str">
        <f t="shared" si="2"/>
        <v>Số 17, Trần Phú, Hà Nôi</v>
      </c>
      <c r="H18" s="9" t="str">
        <f t="shared" ref="H18:I18" si="18"> 0&amp;RANDBETWEEN(11111111,999999999)</f>
        <v>0241428232</v>
      </c>
      <c r="I18" s="10" t="str">
        <f t="shared" si="18"/>
        <v>016716069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7">
        <v>18.0</v>
      </c>
      <c r="B19" s="7" t="s">
        <v>105</v>
      </c>
      <c r="C19" s="7" t="s">
        <v>106</v>
      </c>
      <c r="D19" s="7" t="s">
        <v>107</v>
      </c>
      <c r="E19" s="8" t="s">
        <v>62</v>
      </c>
      <c r="F19" s="9" t="str">
        <f>IFERROR(__xludf.DUMMYFUNCTION("(ArrayFormula(Regexreplace(Regexreplace(Regexreplace(Regexreplace(Regexreplace(Regexreplace(Regexreplace(C19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19"),"Linh.ctyRPSOFT@gmail.com")</f>
        <v>Linh.ctyRPSOFT@gmail.com</v>
      </c>
      <c r="G19" s="7" t="str">
        <f t="shared" si="2"/>
        <v>Số 18, Trần Phú, Hà Nôi</v>
      </c>
      <c r="H19" s="9" t="str">
        <f t="shared" ref="H19:I19" si="19"> 0&amp;RANDBETWEEN(11111111,999999999)</f>
        <v>0384070412</v>
      </c>
      <c r="I19" s="10" t="str">
        <f t="shared" si="19"/>
        <v>0304661731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7">
        <v>19.0</v>
      </c>
      <c r="B20" s="7" t="s">
        <v>108</v>
      </c>
      <c r="C20" s="7" t="s">
        <v>106</v>
      </c>
      <c r="D20" s="7" t="s">
        <v>109</v>
      </c>
      <c r="E20" s="8" t="s">
        <v>62</v>
      </c>
      <c r="F20" s="9" t="str">
        <f>IFERROR(__xludf.DUMMYFUNCTION("(ArrayFormula(Regexreplace(Regexreplace(Regexreplace(Regexreplace(Regexreplace(Regexreplace(Regexreplace(C20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20"),"Linh.ctyRPSOFT@gmail.com")</f>
        <v>Linh.ctyRPSOFT@gmail.com</v>
      </c>
      <c r="G20" s="7" t="str">
        <f t="shared" si="2"/>
        <v>Số 19, Trần Phú, Hà Nôi</v>
      </c>
      <c r="H20" s="9" t="str">
        <f t="shared" ref="H20:I20" si="20"> 0&amp;RANDBETWEEN(11111111,999999999)</f>
        <v>0964907612</v>
      </c>
      <c r="I20" s="10" t="str">
        <f t="shared" si="20"/>
        <v>0759489419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7">
        <v>20.0</v>
      </c>
      <c r="B21" s="7" t="s">
        <v>110</v>
      </c>
      <c r="C21" s="7" t="s">
        <v>111</v>
      </c>
      <c r="D21" s="7" t="s">
        <v>112</v>
      </c>
      <c r="E21" s="8" t="s">
        <v>62</v>
      </c>
      <c r="F21" s="9" t="str">
        <f>IFERROR(__xludf.DUMMYFUNCTION("(ArrayFormula(Regexreplace(Regexreplace(Regexreplace(Regexreplace(Regexreplace(Regexreplace(Regexreplace(C21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21"),"Long.ctyRPSOFT@gmail.com")</f>
        <v>Long.ctyRPSOFT@gmail.com</v>
      </c>
      <c r="G21" s="7" t="str">
        <f t="shared" si="2"/>
        <v>Số 20, Trần Phú, Hà Nôi</v>
      </c>
      <c r="H21" s="9" t="str">
        <f t="shared" ref="H21:I21" si="21"> 0&amp;RANDBETWEEN(11111111,999999999)</f>
        <v>0207619314</v>
      </c>
      <c r="I21" s="10" t="str">
        <f t="shared" si="21"/>
        <v>0542850128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7">
        <v>21.0</v>
      </c>
      <c r="B22" s="7" t="s">
        <v>113</v>
      </c>
      <c r="C22" s="7" t="s">
        <v>111</v>
      </c>
      <c r="D22" s="7" t="s">
        <v>114</v>
      </c>
      <c r="E22" s="8" t="s">
        <v>62</v>
      </c>
      <c r="F22" s="9" t="str">
        <f>IFERROR(__xludf.DUMMYFUNCTION("(ArrayFormula(Regexreplace(Regexreplace(Regexreplace(Regexreplace(Regexreplace(Regexreplace(Regexreplace(C22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22"),"Long.ctyRPSOFT@gmail.com")</f>
        <v>Long.ctyRPSOFT@gmail.com</v>
      </c>
      <c r="G22" s="7" t="str">
        <f t="shared" si="2"/>
        <v>Số 21, Trần Phú, Hà Nôi</v>
      </c>
      <c r="H22" s="9" t="str">
        <f t="shared" ref="H22:I22" si="22"> 0&amp;RANDBETWEEN(11111111,999999999)</f>
        <v>0770601966</v>
      </c>
      <c r="I22" s="10" t="str">
        <f t="shared" si="22"/>
        <v>0548112926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7">
        <v>22.0</v>
      </c>
      <c r="B23" s="7" t="s">
        <v>115</v>
      </c>
      <c r="C23" s="7" t="s">
        <v>116</v>
      </c>
      <c r="D23" s="7" t="s">
        <v>117</v>
      </c>
      <c r="E23" s="8" t="s">
        <v>62</v>
      </c>
      <c r="F23" s="9" t="str">
        <f>IFERROR(__xludf.DUMMYFUNCTION("(ArrayFormula(Regexreplace(Regexreplace(Regexreplace(Regexreplace(Regexreplace(Regexreplace(Regexreplace(C23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23"),"Ly.ctyRPSOFT@gmail.com")</f>
        <v>Ly.ctyRPSOFT@gmail.com</v>
      </c>
      <c r="G23" s="7" t="str">
        <f t="shared" si="2"/>
        <v>Số 22, Trần Phú, Hà Nôi</v>
      </c>
      <c r="H23" s="9" t="str">
        <f t="shared" ref="H23:I23" si="23"> 0&amp;RANDBETWEEN(11111111,999999999)</f>
        <v>0798049081</v>
      </c>
      <c r="I23" s="10" t="str">
        <f t="shared" si="23"/>
        <v>0785491510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7">
        <v>23.0</v>
      </c>
      <c r="B24" s="7" t="s">
        <v>118</v>
      </c>
      <c r="C24" s="7" t="s">
        <v>119</v>
      </c>
      <c r="D24" s="7" t="s">
        <v>120</v>
      </c>
      <c r="E24" s="8" t="s">
        <v>62</v>
      </c>
      <c r="F24" s="9" t="str">
        <f>IFERROR(__xludf.DUMMYFUNCTION("(ArrayFormula(Regexreplace(Regexreplace(Regexreplace(Regexreplace(Regexreplace(Regexreplace(Regexreplace(C24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24"),"My.ctyRPSOFT@gmail.com")</f>
        <v>My.ctyRPSOFT@gmail.com</v>
      </c>
      <c r="G24" s="7" t="str">
        <f t="shared" si="2"/>
        <v>Số 23, Trần Phú, Hà Nôi</v>
      </c>
      <c r="H24" s="9" t="str">
        <f t="shared" ref="H24:I24" si="24"> 0&amp;RANDBETWEEN(11111111,999999999)</f>
        <v>0107578007</v>
      </c>
      <c r="I24" s="10" t="str">
        <f t="shared" si="24"/>
        <v>0747095046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7">
        <v>24.0</v>
      </c>
      <c r="B25" s="7" t="s">
        <v>121</v>
      </c>
      <c r="C25" s="7" t="s">
        <v>119</v>
      </c>
      <c r="D25" s="7" t="s">
        <v>122</v>
      </c>
      <c r="E25" s="8" t="s">
        <v>62</v>
      </c>
      <c r="F25" s="9" t="str">
        <f>IFERROR(__xludf.DUMMYFUNCTION("(ArrayFormula(Regexreplace(Regexreplace(Regexreplace(Regexreplace(Regexreplace(Regexreplace(Regexreplace(C25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25"),"My.ctyRPSOFT@gmail.com")</f>
        <v>My.ctyRPSOFT@gmail.com</v>
      </c>
      <c r="G25" s="7" t="str">
        <f t="shared" si="2"/>
        <v>Số 24, Trần Phú, Hà Nôi</v>
      </c>
      <c r="H25" s="9" t="str">
        <f t="shared" ref="H25:I25" si="25"> 0&amp;RANDBETWEEN(11111111,999999999)</f>
        <v>0178442230</v>
      </c>
      <c r="I25" s="10" t="str">
        <f t="shared" si="25"/>
        <v>0224251320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7">
        <v>25.0</v>
      </c>
      <c r="B26" s="7" t="s">
        <v>123</v>
      </c>
      <c r="C26" s="7" t="s">
        <v>61</v>
      </c>
      <c r="D26" s="7" t="s">
        <v>124</v>
      </c>
      <c r="E26" s="8" t="s">
        <v>62</v>
      </c>
      <c r="F26" s="9" t="str">
        <f>IFERROR(__xludf.DUMMYFUNCTION("(ArrayFormula(Regexreplace(Regexreplace(Regexreplace(Regexreplace(Regexreplace(Regexreplace(Regexreplace(C26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26"),"Ngan.ctyRPSOFT@gmail.com")</f>
        <v>Ngan.ctyRPSOFT@gmail.com</v>
      </c>
      <c r="G26" s="7" t="str">
        <f t="shared" si="2"/>
        <v>Số 25, Trần Phú, Hà Nôi</v>
      </c>
      <c r="H26" s="9" t="str">
        <f t="shared" ref="H26:I26" si="26"> 0&amp;RANDBETWEEN(11111111,999999999)</f>
        <v>0532964086</v>
      </c>
      <c r="I26" s="10" t="str">
        <f t="shared" si="26"/>
        <v>0165043575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7">
        <v>26.0</v>
      </c>
      <c r="B27" s="7" t="s">
        <v>125</v>
      </c>
      <c r="C27" s="7" t="s">
        <v>126</v>
      </c>
      <c r="D27" s="7" t="s">
        <v>127</v>
      </c>
      <c r="E27" s="8" t="s">
        <v>62</v>
      </c>
      <c r="F27" s="9" t="str">
        <f>IFERROR(__xludf.DUMMYFUNCTION("(ArrayFormula(Regexreplace(Regexreplace(Regexreplace(Regexreplace(Regexreplace(Regexreplace(Regexreplace(C27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27"),"Ngoan.ctyRPSOFT@gmail.com")</f>
        <v>Ngoan.ctyRPSOFT@gmail.com</v>
      </c>
      <c r="G27" s="7" t="str">
        <f t="shared" si="2"/>
        <v>Số 26, Trần Phú, Hà Nôi</v>
      </c>
      <c r="H27" s="9" t="str">
        <f t="shared" ref="H27:I27" si="27"> 0&amp;RANDBETWEEN(11111111,999999999)</f>
        <v>0599323698</v>
      </c>
      <c r="I27" s="10" t="str">
        <f t="shared" si="27"/>
        <v>0936704241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7">
        <v>27.0</v>
      </c>
      <c r="B28" s="7" t="s">
        <v>99</v>
      </c>
      <c r="C28" s="7" t="s">
        <v>128</v>
      </c>
      <c r="D28" s="7" t="s">
        <v>129</v>
      </c>
      <c r="E28" s="8" t="s">
        <v>62</v>
      </c>
      <c r="F28" s="9" t="str">
        <f>IFERROR(__xludf.DUMMYFUNCTION("(ArrayFormula(Regexreplace(Regexreplace(Regexreplace(Regexreplace(Regexreplace(Regexreplace(Regexreplace(C28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28"),"Nguyen.ctyRPSOFT@gmail.com")</f>
        <v>Nguyen.ctyRPSOFT@gmail.com</v>
      </c>
      <c r="G28" s="7" t="str">
        <f t="shared" si="2"/>
        <v>Số 27, Trần Phú, Hà Nôi</v>
      </c>
      <c r="H28" s="9" t="str">
        <f t="shared" ref="H28:I28" si="28"> 0&amp;RANDBETWEEN(11111111,999999999)</f>
        <v>0422409381</v>
      </c>
      <c r="I28" s="10" t="str">
        <f t="shared" si="28"/>
        <v>0724663437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7">
        <v>28.0</v>
      </c>
      <c r="B29" s="7" t="s">
        <v>130</v>
      </c>
      <c r="C29" s="7" t="s">
        <v>131</v>
      </c>
      <c r="D29" s="7" t="s">
        <v>132</v>
      </c>
      <c r="E29" s="8" t="s">
        <v>62</v>
      </c>
      <c r="F29" s="9" t="str">
        <f>IFERROR(__xludf.DUMMYFUNCTION("(ArrayFormula(Regexreplace(Regexreplace(Regexreplace(Regexreplace(Regexreplace(Regexreplace(Regexreplace(C29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29"),"Nguyet.ctyRPSOFT@gmail.com")</f>
        <v>Nguyet.ctyRPSOFT@gmail.com</v>
      </c>
      <c r="G29" s="7" t="str">
        <f t="shared" si="2"/>
        <v>Số 28, Trần Phú, Hà Nôi</v>
      </c>
      <c r="H29" s="9" t="str">
        <f t="shared" ref="H29:I29" si="29"> 0&amp;RANDBETWEEN(11111111,999999999)</f>
        <v>0979090560</v>
      </c>
      <c r="I29" s="10" t="str">
        <f t="shared" si="29"/>
        <v>0782102971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7">
        <v>29.0</v>
      </c>
      <c r="B30" s="7" t="s">
        <v>133</v>
      </c>
      <c r="C30" s="7" t="s">
        <v>134</v>
      </c>
      <c r="D30" s="7" t="s">
        <v>135</v>
      </c>
      <c r="E30" s="8" t="s">
        <v>62</v>
      </c>
      <c r="F30" s="9" t="str">
        <f>IFERROR(__xludf.DUMMYFUNCTION("(ArrayFormula(Regexreplace(Regexreplace(Regexreplace(Regexreplace(Regexreplace(Regexreplace(Regexreplace(C30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30"),"Nhan.ctyRPSOFT@gmail.com")</f>
        <v>Nhan.ctyRPSOFT@gmail.com</v>
      </c>
      <c r="G30" s="7" t="str">
        <f t="shared" si="2"/>
        <v>Số 29, Trần Phú, Hà Nôi</v>
      </c>
      <c r="H30" s="9" t="str">
        <f t="shared" ref="H30:I30" si="30"> 0&amp;RANDBETWEEN(11111111,999999999)</f>
        <v>0206078013</v>
      </c>
      <c r="I30" s="10" t="str">
        <f t="shared" si="30"/>
        <v>0510849353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7">
        <v>30.0</v>
      </c>
      <c r="B31" s="7" t="s">
        <v>136</v>
      </c>
      <c r="C31" s="7" t="s">
        <v>137</v>
      </c>
      <c r="D31" s="7" t="s">
        <v>138</v>
      </c>
      <c r="E31" s="8" t="s">
        <v>62</v>
      </c>
      <c r="F31" s="9" t="str">
        <f>IFERROR(__xludf.DUMMYFUNCTION("(ArrayFormula(Regexreplace(Regexreplace(Regexreplace(Regexreplace(Regexreplace(Regexreplace(Regexreplace(C31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31"),"Nhi.ctyRPSOFT@gmail.com")</f>
        <v>Nhi.ctyRPSOFT@gmail.com</v>
      </c>
      <c r="G31" s="7" t="str">
        <f t="shared" si="2"/>
        <v>Số 30, Trần Phú, Hà Nôi</v>
      </c>
      <c r="H31" s="9" t="str">
        <f t="shared" ref="H31:I31" si="31"> 0&amp;RANDBETWEEN(11111111,999999999)</f>
        <v>0347524407</v>
      </c>
      <c r="I31" s="10" t="str">
        <f t="shared" si="31"/>
        <v>0159529824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7">
        <v>31.0</v>
      </c>
      <c r="B32" s="7" t="s">
        <v>139</v>
      </c>
      <c r="C32" s="7" t="s">
        <v>140</v>
      </c>
      <c r="D32" s="7" t="s">
        <v>141</v>
      </c>
      <c r="E32" s="8" t="s">
        <v>62</v>
      </c>
      <c r="F32" s="9" t="str">
        <f>IFERROR(__xludf.DUMMYFUNCTION("(ArrayFormula(Regexreplace(Regexreplace(Regexreplace(Regexreplace(Regexreplace(Regexreplace(Regexreplace(C32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32"),"Nhung.ctyRPSOFT@gmail.com")</f>
        <v>Nhung.ctyRPSOFT@gmail.com</v>
      </c>
      <c r="G32" s="7" t="str">
        <f t="shared" si="2"/>
        <v>Số 31, Trần Phú, Hà Nôi</v>
      </c>
      <c r="H32" s="9" t="str">
        <f t="shared" ref="H32:I32" si="32"> 0&amp;RANDBETWEEN(11111111,999999999)</f>
        <v>0468227362</v>
      </c>
      <c r="I32" s="10" t="str">
        <f t="shared" si="32"/>
        <v>0107202153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7">
        <v>32.0</v>
      </c>
      <c r="B33" s="7" t="s">
        <v>142</v>
      </c>
      <c r="C33" s="7" t="s">
        <v>143</v>
      </c>
      <c r="D33" s="7" t="s">
        <v>144</v>
      </c>
      <c r="E33" s="8" t="s">
        <v>62</v>
      </c>
      <c r="F33" s="9" t="str">
        <f>IFERROR(__xludf.DUMMYFUNCTION("(ArrayFormula(Regexreplace(Regexreplace(Regexreplace(Regexreplace(Regexreplace(Regexreplace(Regexreplace(C33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33"),"Phuong.ctyRPSOFT@gmail.com")</f>
        <v>Phuong.ctyRPSOFT@gmail.com</v>
      </c>
      <c r="G33" s="7" t="str">
        <f t="shared" si="2"/>
        <v>Số 32, Trần Phú, Hà Nôi</v>
      </c>
      <c r="H33" s="9" t="str">
        <f t="shared" ref="H33:I33" si="33"> 0&amp;RANDBETWEEN(11111111,999999999)</f>
        <v>0896440322</v>
      </c>
      <c r="I33" s="10" t="str">
        <f t="shared" si="33"/>
        <v>0260815089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7">
        <v>33.0</v>
      </c>
      <c r="B34" s="7" t="s">
        <v>145</v>
      </c>
      <c r="C34" s="7" t="s">
        <v>146</v>
      </c>
      <c r="D34" s="7" t="s">
        <v>147</v>
      </c>
      <c r="E34" s="8" t="s">
        <v>62</v>
      </c>
      <c r="F34" s="9" t="str">
        <f>IFERROR(__xludf.DUMMYFUNCTION("(ArrayFormula(Regexreplace(Regexreplace(Regexreplace(Regexreplace(Regexreplace(Regexreplace(Regexreplace(C34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34"),"Hai.ctyRPSOFT@gmail.com")</f>
        <v>Hai.ctyRPSOFT@gmail.com</v>
      </c>
      <c r="G34" s="7" t="str">
        <f t="shared" si="2"/>
        <v>Số 33, Trần Phú, Hà Nôi</v>
      </c>
      <c r="H34" s="9" t="str">
        <f t="shared" ref="H34:I34" si="34"> 0&amp;RANDBETWEEN(11111111,999999999)</f>
        <v>0886355340</v>
      </c>
      <c r="I34" s="10" t="str">
        <f t="shared" si="34"/>
        <v>0494760216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7">
        <v>34.0</v>
      </c>
      <c r="B35" s="7" t="s">
        <v>148</v>
      </c>
      <c r="C35" s="7" t="s">
        <v>149</v>
      </c>
      <c r="D35" s="7" t="s">
        <v>150</v>
      </c>
      <c r="E35" s="8" t="s">
        <v>62</v>
      </c>
      <c r="F35" s="9" t="str">
        <f>IFERROR(__xludf.DUMMYFUNCTION("(ArrayFormula(Regexreplace(Regexreplace(Regexreplace(Regexreplace(Regexreplace(Regexreplace(Regexreplace(C35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35"),"Phu.ctyRPSOFT@gmail.com")</f>
        <v>Phu.ctyRPSOFT@gmail.com</v>
      </c>
      <c r="G35" s="7" t="str">
        <f t="shared" si="2"/>
        <v>Số 34, Trần Phú, Hà Nôi</v>
      </c>
      <c r="H35" s="9" t="str">
        <f t="shared" ref="H35:I35" si="35"> 0&amp;RANDBETWEEN(11111111,999999999)</f>
        <v>089304445</v>
      </c>
      <c r="I35" s="10" t="str">
        <f t="shared" si="35"/>
        <v>0322248067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>
      <c r="A36" s="7">
        <v>35.0</v>
      </c>
      <c r="B36" s="7" t="s">
        <v>151</v>
      </c>
      <c r="C36" s="7" t="s">
        <v>119</v>
      </c>
      <c r="D36" s="7" t="s">
        <v>152</v>
      </c>
      <c r="E36" s="8" t="s">
        <v>62</v>
      </c>
      <c r="F36" s="9" t="str">
        <f>IFERROR(__xludf.DUMMYFUNCTION("(ArrayFormula(Regexreplace(Regexreplace(Regexreplace(Regexreplace(Regexreplace(Regexreplace(Regexreplace(C36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36"),"My.ctyRPSOFT@gmail.com")</f>
        <v>My.ctyRPSOFT@gmail.com</v>
      </c>
      <c r="G36" s="7" t="str">
        <f t="shared" si="2"/>
        <v>Số 35, Trần Phú, Hà Nôi</v>
      </c>
      <c r="H36" s="9" t="str">
        <f t="shared" ref="H36:I36" si="36"> 0&amp;RANDBETWEEN(11111111,999999999)</f>
        <v>0781002622</v>
      </c>
      <c r="I36" s="10" t="str">
        <f t="shared" si="36"/>
        <v>0848052085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7">
        <v>36.0</v>
      </c>
      <c r="B37" s="7" t="s">
        <v>153</v>
      </c>
      <c r="C37" s="7" t="s">
        <v>154</v>
      </c>
      <c r="D37" s="7" t="s">
        <v>155</v>
      </c>
      <c r="E37" s="8" t="s">
        <v>62</v>
      </c>
      <c r="F37" s="9" t="str">
        <f>IFERROR(__xludf.DUMMYFUNCTION("(ArrayFormula(Regexreplace(Regexreplace(Regexreplace(Regexreplace(Regexreplace(Regexreplace(Regexreplace(C37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37"),"Ba.ctyRPSOFT@gmail.com")</f>
        <v>Ba.ctyRPSOFT@gmail.com</v>
      </c>
      <c r="G37" s="7" t="str">
        <f t="shared" si="2"/>
        <v>Số 36, Trần Phú, Hà Nôi</v>
      </c>
      <c r="H37" s="9" t="str">
        <f t="shared" ref="H37:I37" si="37"> 0&amp;RANDBETWEEN(11111111,999999999)</f>
        <v>044301666</v>
      </c>
      <c r="I37" s="10" t="str">
        <f t="shared" si="37"/>
        <v>0938081895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>
      <c r="A38" s="7">
        <v>37.0</v>
      </c>
      <c r="B38" s="7" t="s">
        <v>156</v>
      </c>
      <c r="C38" s="7" t="s">
        <v>143</v>
      </c>
      <c r="D38" s="7" t="s">
        <v>157</v>
      </c>
      <c r="E38" s="8" t="s">
        <v>62</v>
      </c>
      <c r="F38" s="9" t="str">
        <f>IFERROR(__xludf.DUMMYFUNCTION("(ArrayFormula(Regexreplace(Regexreplace(Regexreplace(Regexreplace(Regexreplace(Regexreplace(Regexreplace(C38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38"),"Phuong.ctyRPSOFT@gmail.com")</f>
        <v>Phuong.ctyRPSOFT@gmail.com</v>
      </c>
      <c r="G38" s="7" t="str">
        <f t="shared" si="2"/>
        <v>Số 37, Trần Phú, Hà Nôi</v>
      </c>
      <c r="H38" s="9" t="str">
        <f t="shared" ref="H38:I38" si="38"> 0&amp;RANDBETWEEN(11111111,999999999)</f>
        <v>0230643510</v>
      </c>
      <c r="I38" s="10" t="str">
        <f t="shared" si="38"/>
        <v>077094064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7">
        <v>38.0</v>
      </c>
      <c r="B39" s="7" t="s">
        <v>158</v>
      </c>
      <c r="C39" s="7" t="s">
        <v>159</v>
      </c>
      <c r="D39" s="7" t="s">
        <v>160</v>
      </c>
      <c r="E39" s="8" t="s">
        <v>62</v>
      </c>
      <c r="F39" s="9" t="str">
        <f>IFERROR(__xludf.DUMMYFUNCTION("(ArrayFormula(Regexreplace(Regexreplace(Regexreplace(Regexreplace(Regexreplace(Regexreplace(Regexreplace(C39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39"),"Quy.ctyRPSOFT@gmail.com")</f>
        <v>Quy.ctyRPSOFT@gmail.com</v>
      </c>
      <c r="G39" s="7" t="str">
        <f t="shared" si="2"/>
        <v>Số 38, Trần Phú, Hà Nôi</v>
      </c>
      <c r="H39" s="9" t="str">
        <f t="shared" ref="H39:I39" si="39"> 0&amp;RANDBETWEEN(11111111,999999999)</f>
        <v>0330349636</v>
      </c>
      <c r="I39" s="10" t="str">
        <f t="shared" si="39"/>
        <v>0902010263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>
      <c r="A40" s="7">
        <v>39.0</v>
      </c>
      <c r="B40" s="7" t="s">
        <v>161</v>
      </c>
      <c r="C40" s="7" t="s">
        <v>162</v>
      </c>
      <c r="D40" s="7" t="s">
        <v>163</v>
      </c>
      <c r="E40" s="8" t="s">
        <v>62</v>
      </c>
      <c r="F40" s="9" t="str">
        <f>IFERROR(__xludf.DUMMYFUNCTION("(ArrayFormula(Regexreplace(Regexreplace(Regexreplace(Regexreplace(Regexreplace(Regexreplace(Regexreplace(C40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40"),"Đang.ctyRPSOFT@gmail.com")</f>
        <v>Đang.ctyRPSOFT@gmail.com</v>
      </c>
      <c r="G40" s="7" t="str">
        <f t="shared" si="2"/>
        <v>Số 39, Trần Phú, Hà Nôi</v>
      </c>
      <c r="H40" s="9" t="str">
        <f t="shared" ref="H40:I40" si="40"> 0&amp;RANDBETWEEN(11111111,999999999)</f>
        <v>0114514925</v>
      </c>
      <c r="I40" s="10" t="str">
        <f t="shared" si="40"/>
        <v>0684202996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7">
        <v>40.0</v>
      </c>
      <c r="B41" s="7" t="s">
        <v>164</v>
      </c>
      <c r="C41" s="7" t="s">
        <v>165</v>
      </c>
      <c r="D41" s="7" t="s">
        <v>166</v>
      </c>
      <c r="E41" s="8" t="s">
        <v>62</v>
      </c>
      <c r="F41" s="9" t="str">
        <f>IFERROR(__xludf.DUMMYFUNCTION("(ArrayFormula(Regexreplace(Regexreplace(Regexreplace(Regexreplace(Regexreplace(Regexreplace(Regexreplace(C41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41"),"Hoang.ctyRPSOFT@gmail.com")</f>
        <v>Hoang.ctyRPSOFT@gmail.com</v>
      </c>
      <c r="G41" s="7" t="str">
        <f t="shared" si="2"/>
        <v>Số 40, Trần Phú, Hà Nôi</v>
      </c>
      <c r="H41" s="9" t="str">
        <f t="shared" ref="H41:I41" si="41"> 0&amp;RANDBETWEEN(11111111,999999999)</f>
        <v>0351990835</v>
      </c>
      <c r="I41" s="10" t="str">
        <f t="shared" si="41"/>
        <v>0120823481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>
      <c r="A42" s="7">
        <v>41.0</v>
      </c>
      <c r="B42" s="7" t="s">
        <v>125</v>
      </c>
      <c r="C42" s="7" t="s">
        <v>167</v>
      </c>
      <c r="D42" s="7" t="s">
        <v>168</v>
      </c>
      <c r="E42" s="8" t="s">
        <v>62</v>
      </c>
      <c r="F42" s="9" t="str">
        <f>IFERROR(__xludf.DUMMYFUNCTION("(ArrayFormula(Regexreplace(Regexreplace(Regexreplace(Regexreplace(Regexreplace(Regexreplace(Regexreplace(C42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42"),"Thoa.ctyRPSOFT@gmail.com")</f>
        <v>Thoa.ctyRPSOFT@gmail.com</v>
      </c>
      <c r="G42" s="7" t="str">
        <f t="shared" si="2"/>
        <v>Số 41, Trần Phú, Hà Nôi</v>
      </c>
      <c r="H42" s="9" t="str">
        <f t="shared" ref="H42:I42" si="42"> 0&amp;RANDBETWEEN(11111111,999999999)</f>
        <v>0258369383</v>
      </c>
      <c r="I42" s="10" t="str">
        <f t="shared" si="42"/>
        <v>0533388892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7">
        <v>42.0</v>
      </c>
      <c r="B43" s="7" t="s">
        <v>125</v>
      </c>
      <c r="C43" s="7" t="s">
        <v>169</v>
      </c>
      <c r="D43" s="7" t="s">
        <v>170</v>
      </c>
      <c r="E43" s="8" t="s">
        <v>62</v>
      </c>
      <c r="F43" s="9" t="str">
        <f>IFERROR(__xludf.DUMMYFUNCTION("(ArrayFormula(Regexreplace(Regexreplace(Regexreplace(Regexreplace(Regexreplace(Regexreplace(Regexreplace(C43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43"),"Thom.ctyRPSOFT@gmail.com")</f>
        <v>Thom.ctyRPSOFT@gmail.com</v>
      </c>
      <c r="G43" s="7" t="str">
        <f t="shared" si="2"/>
        <v>Số 42, Trần Phú, Hà Nôi</v>
      </c>
      <c r="H43" s="9" t="str">
        <f t="shared" ref="H43:I43" si="43"> 0&amp;RANDBETWEEN(11111111,999999999)</f>
        <v>0578125524</v>
      </c>
      <c r="I43" s="10" t="str">
        <f t="shared" si="43"/>
        <v>0971219513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>
      <c r="A44" s="7">
        <v>43.0</v>
      </c>
      <c r="B44" s="7" t="s">
        <v>171</v>
      </c>
      <c r="C44" s="7" t="s">
        <v>172</v>
      </c>
      <c r="D44" s="7" t="s">
        <v>173</v>
      </c>
      <c r="E44" s="8" t="s">
        <v>62</v>
      </c>
      <c r="F44" s="9" t="str">
        <f>IFERROR(__xludf.DUMMYFUNCTION("(ArrayFormula(Regexreplace(Regexreplace(Regexreplace(Regexreplace(Regexreplace(Regexreplace(Regexreplace(C44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44"),"Thuy.ctyRPSOFT@gmail.com")</f>
        <v>Thuy.ctyRPSOFT@gmail.com</v>
      </c>
      <c r="G44" s="7" t="str">
        <f t="shared" si="2"/>
        <v>Số 43, Trần Phú, Hà Nôi</v>
      </c>
      <c r="H44" s="9" t="str">
        <f t="shared" ref="H44:I44" si="44"> 0&amp;RANDBETWEEN(11111111,999999999)</f>
        <v>0852828336</v>
      </c>
      <c r="I44" s="10" t="str">
        <f t="shared" si="44"/>
        <v>0919729867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>
      <c r="A45" s="7">
        <v>44.0</v>
      </c>
      <c r="B45" s="7" t="s">
        <v>174</v>
      </c>
      <c r="C45" s="7" t="s">
        <v>172</v>
      </c>
      <c r="D45" s="7" t="s">
        <v>175</v>
      </c>
      <c r="E45" s="8" t="s">
        <v>62</v>
      </c>
      <c r="F45" s="9" t="str">
        <f>IFERROR(__xludf.DUMMYFUNCTION("(ArrayFormula(Regexreplace(Regexreplace(Regexreplace(Regexreplace(Regexreplace(Regexreplace(Regexreplace(C45,""[áàạảãăắằặẳẵâấầậẩẫ]"",""a""),""đ"",""d""),""[éèẹẻẽêếềệểễ]"",""e""),""[íìịỉĩ]"",""i""),""[óòọỏõôốồộổỗơớờợởỡ]"",""o""),""[úùụủũưứừựửữ]"",""u""),"""&amp;"[ýỳỵỷỹ]"",""y"")))&amp;"".""&amp;E45"),"Thuy.ctyRPSOFT@gmail.com")</f>
        <v>Thuy.ctyRPSOFT@gmail.com</v>
      </c>
      <c r="G45" s="7" t="str">
        <f t="shared" si="2"/>
        <v>Số 44, Trần Phú, Hà Nôi</v>
      </c>
      <c r="H45" s="9" t="str">
        <f t="shared" ref="H45:I45" si="45"> 0&amp;RANDBETWEEN(11111111,999999999)</f>
        <v>0129465640</v>
      </c>
      <c r="I45" s="10" t="str">
        <f t="shared" si="45"/>
        <v>0143915216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38"/>
    <col customWidth="1" min="5" max="5" width="10.38"/>
  </cols>
  <sheetData>
    <row r="1">
      <c r="A1" s="12" t="s">
        <v>176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177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7"/>
      <c r="B3" s="18" t="s">
        <v>178</v>
      </c>
      <c r="C3" s="18" t="s">
        <v>179</v>
      </c>
      <c r="D3" s="18" t="s">
        <v>180</v>
      </c>
      <c r="E3" s="18" t="s">
        <v>181</v>
      </c>
      <c r="F3" s="18" t="s">
        <v>182</v>
      </c>
      <c r="G3" s="18" t="s">
        <v>183</v>
      </c>
      <c r="H3" s="18" t="s">
        <v>184</v>
      </c>
      <c r="I3" s="18" t="s">
        <v>185</v>
      </c>
      <c r="J3" s="18" t="s">
        <v>186</v>
      </c>
      <c r="K3" s="18" t="s">
        <v>28</v>
      </c>
      <c r="L3" s="18" t="s">
        <v>187</v>
      </c>
      <c r="M3" s="18" t="s">
        <v>188</v>
      </c>
      <c r="N3" s="18" t="s">
        <v>189</v>
      </c>
      <c r="O3" s="18" t="s">
        <v>190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9" t="s">
        <v>21</v>
      </c>
      <c r="B4" s="20"/>
      <c r="C4" s="20"/>
      <c r="D4" s="20"/>
      <c r="E4" s="20"/>
      <c r="F4" s="20"/>
      <c r="G4" s="20"/>
      <c r="H4" s="20"/>
      <c r="I4" s="20"/>
      <c r="J4" s="21">
        <v>15.0</v>
      </c>
      <c r="K4" s="20"/>
      <c r="L4" s="21">
        <v>15.0</v>
      </c>
      <c r="M4" s="20"/>
      <c r="N4" s="20"/>
      <c r="O4" s="20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9" t="s">
        <v>24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9" t="s">
        <v>27</v>
      </c>
      <c r="B6" s="21">
        <v>10.0</v>
      </c>
      <c r="C6" s="21">
        <v>9.0</v>
      </c>
      <c r="D6" s="21">
        <v>10.0</v>
      </c>
      <c r="E6" s="21">
        <v>11.0</v>
      </c>
      <c r="F6" s="21">
        <v>10.0</v>
      </c>
      <c r="G6" s="20"/>
      <c r="H6" s="20"/>
      <c r="I6" s="20"/>
      <c r="J6" s="21">
        <v>12.0</v>
      </c>
      <c r="K6" s="20"/>
      <c r="L6" s="20"/>
      <c r="M6" s="20"/>
      <c r="N6" s="20"/>
      <c r="O6" s="20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9" t="s">
        <v>30</v>
      </c>
      <c r="B7" s="20"/>
      <c r="C7" s="20"/>
      <c r="D7" s="20"/>
      <c r="E7" s="20"/>
      <c r="F7" s="20"/>
      <c r="G7" s="20"/>
      <c r="H7" s="20"/>
      <c r="I7" s="20"/>
      <c r="J7" s="20"/>
      <c r="K7" s="21">
        <v>20.0</v>
      </c>
      <c r="L7" s="20"/>
      <c r="M7" s="20"/>
      <c r="N7" s="20"/>
      <c r="O7" s="20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9" t="s">
        <v>71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>
        <v>8.0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9" t="s">
        <v>73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>
        <v>5.0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9" t="s">
        <v>92</v>
      </c>
      <c r="B10" s="20"/>
      <c r="C10" s="21">
        <v>8.0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9" t="s">
        <v>95</v>
      </c>
      <c r="B11" s="20"/>
      <c r="C11" s="21">
        <v>6.0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9" t="s">
        <v>98</v>
      </c>
      <c r="B12" s="20"/>
      <c r="C12" s="21">
        <v>4.0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9" t="s">
        <v>101</v>
      </c>
      <c r="B13" s="21">
        <v>9.0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9" t="s">
        <v>104</v>
      </c>
      <c r="B14" s="21">
        <v>8.0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9" t="s">
        <v>107</v>
      </c>
      <c r="B15" s="21">
        <v>6.0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9" t="s">
        <v>109</v>
      </c>
      <c r="B16" s="20"/>
      <c r="C16" s="20"/>
      <c r="D16" s="20"/>
      <c r="E16" s="21">
        <v>9.0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9" t="s">
        <v>112</v>
      </c>
      <c r="B17" s="20"/>
      <c r="C17" s="20"/>
      <c r="D17" s="20"/>
      <c r="E17" s="21">
        <v>5.0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9" t="s">
        <v>114</v>
      </c>
      <c r="B18" s="20"/>
      <c r="C18" s="20"/>
      <c r="D18" s="20"/>
      <c r="E18" s="21">
        <v>4.0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9" t="s">
        <v>117</v>
      </c>
      <c r="B19" s="20"/>
      <c r="C19" s="20"/>
      <c r="D19" s="21">
        <v>7.0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9" t="s">
        <v>120</v>
      </c>
      <c r="B20" s="20"/>
      <c r="C20" s="20"/>
      <c r="D20" s="21">
        <v>5.0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9" t="s">
        <v>122</v>
      </c>
      <c r="B21" s="20"/>
      <c r="C21" s="20"/>
      <c r="D21" s="21">
        <v>3.0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9" t="s">
        <v>124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1">
        <v>10.0</v>
      </c>
      <c r="N22" s="20"/>
      <c r="O22" s="20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9" t="s">
        <v>127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>
        <v>8.0</v>
      </c>
      <c r="N23" s="20"/>
      <c r="O23" s="20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9" t="s">
        <v>129</v>
      </c>
      <c r="B24" s="20"/>
      <c r="C24" s="20"/>
      <c r="D24" s="20"/>
      <c r="E24" s="20"/>
      <c r="F24" s="20"/>
      <c r="G24" s="21">
        <v>7.0</v>
      </c>
      <c r="H24" s="20"/>
      <c r="I24" s="20"/>
      <c r="J24" s="20"/>
      <c r="K24" s="20"/>
      <c r="L24" s="20"/>
      <c r="M24" s="20"/>
      <c r="N24" s="20"/>
      <c r="O24" s="20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9" t="s">
        <v>132</v>
      </c>
      <c r="B25" s="20"/>
      <c r="C25" s="20"/>
      <c r="D25" s="20"/>
      <c r="E25" s="20"/>
      <c r="F25" s="20"/>
      <c r="G25" s="21">
        <v>4.0</v>
      </c>
      <c r="H25" s="20"/>
      <c r="I25" s="20"/>
      <c r="J25" s="20"/>
      <c r="K25" s="20"/>
      <c r="L25" s="20"/>
      <c r="M25" s="20"/>
      <c r="N25" s="20"/>
      <c r="O25" s="20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9" t="s">
        <v>135</v>
      </c>
      <c r="B26" s="20"/>
      <c r="C26" s="20"/>
      <c r="D26" s="20"/>
      <c r="E26" s="20"/>
      <c r="F26" s="20"/>
      <c r="G26" s="20"/>
      <c r="H26" s="21">
        <v>6.0</v>
      </c>
      <c r="I26" s="20"/>
      <c r="J26" s="20"/>
      <c r="K26" s="20"/>
      <c r="L26" s="20"/>
      <c r="M26" s="20"/>
      <c r="N26" s="20"/>
      <c r="O26" s="20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9" t="s">
        <v>138</v>
      </c>
      <c r="B27" s="20"/>
      <c r="C27" s="20"/>
      <c r="D27" s="20"/>
      <c r="E27" s="20"/>
      <c r="F27" s="20"/>
      <c r="G27" s="20"/>
      <c r="H27" s="21">
        <v>4.0</v>
      </c>
      <c r="I27" s="20"/>
      <c r="J27" s="20"/>
      <c r="K27" s="20"/>
      <c r="L27" s="20"/>
      <c r="M27" s="20"/>
      <c r="N27" s="20"/>
      <c r="O27" s="20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9" t="s">
        <v>141</v>
      </c>
      <c r="B28" s="20"/>
      <c r="C28" s="20"/>
      <c r="D28" s="20"/>
      <c r="E28" s="20"/>
      <c r="F28" s="20"/>
      <c r="G28" s="20"/>
      <c r="H28" s="21">
        <v>5.0</v>
      </c>
      <c r="I28" s="20"/>
      <c r="J28" s="20"/>
      <c r="K28" s="20"/>
      <c r="L28" s="20"/>
      <c r="M28" s="20"/>
      <c r="N28" s="20"/>
      <c r="O28" s="20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9" t="s">
        <v>144</v>
      </c>
      <c r="B29" s="20"/>
      <c r="C29" s="20"/>
      <c r="D29" s="20"/>
      <c r="E29" s="20"/>
      <c r="F29" s="20"/>
      <c r="G29" s="20"/>
      <c r="H29" s="21">
        <v>3.0</v>
      </c>
      <c r="I29" s="20"/>
      <c r="J29" s="20"/>
      <c r="K29" s="20"/>
      <c r="L29" s="20"/>
      <c r="M29" s="20"/>
      <c r="N29" s="20"/>
      <c r="O29" s="20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9" t="s">
        <v>147</v>
      </c>
      <c r="B30" s="20"/>
      <c r="C30" s="20"/>
      <c r="D30" s="20"/>
      <c r="E30" s="20"/>
      <c r="F30" s="20"/>
      <c r="G30" s="20"/>
      <c r="H30" s="21">
        <v>1.0</v>
      </c>
      <c r="I30" s="20"/>
      <c r="J30" s="20"/>
      <c r="K30" s="20"/>
      <c r="L30" s="20"/>
      <c r="M30" s="20"/>
      <c r="N30" s="20"/>
      <c r="O30" s="20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9" t="s">
        <v>150</v>
      </c>
      <c r="B31" s="20"/>
      <c r="C31" s="20"/>
      <c r="D31" s="20"/>
      <c r="E31" s="20"/>
      <c r="F31" s="20"/>
      <c r="G31" s="20"/>
      <c r="H31" s="21">
        <v>1.0</v>
      </c>
      <c r="I31" s="20"/>
      <c r="J31" s="20"/>
      <c r="K31" s="20"/>
      <c r="L31" s="20"/>
      <c r="M31" s="20"/>
      <c r="N31" s="20"/>
      <c r="O31" s="20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9" t="s">
        <v>157</v>
      </c>
      <c r="B32" s="20"/>
      <c r="C32" s="20"/>
      <c r="D32" s="20"/>
      <c r="E32" s="20"/>
      <c r="F32" s="20"/>
      <c r="G32" s="20"/>
      <c r="H32" s="20"/>
      <c r="I32" s="21">
        <v>6.0</v>
      </c>
      <c r="J32" s="20"/>
      <c r="K32" s="20"/>
      <c r="L32" s="20"/>
      <c r="M32" s="20"/>
      <c r="N32" s="20"/>
      <c r="O32" s="20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9" t="s">
        <v>160</v>
      </c>
      <c r="B33" s="20"/>
      <c r="C33" s="20"/>
      <c r="D33" s="20"/>
      <c r="E33" s="20"/>
      <c r="F33" s="20"/>
      <c r="G33" s="20"/>
      <c r="H33" s="20"/>
      <c r="I33" s="21">
        <v>3.0</v>
      </c>
      <c r="J33" s="20"/>
      <c r="K33" s="20"/>
      <c r="L33" s="20"/>
      <c r="M33" s="20"/>
      <c r="N33" s="20"/>
      <c r="O33" s="20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9" t="s">
        <v>163</v>
      </c>
      <c r="B34" s="20"/>
      <c r="C34" s="20"/>
      <c r="D34" s="20"/>
      <c r="E34" s="20"/>
      <c r="F34" s="20"/>
      <c r="G34" s="20"/>
      <c r="H34" s="20"/>
      <c r="I34" s="21">
        <v>5.0</v>
      </c>
      <c r="J34" s="20"/>
      <c r="K34" s="20"/>
      <c r="L34" s="20"/>
      <c r="M34" s="20"/>
      <c r="N34" s="20"/>
      <c r="O34" s="20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9" t="s">
        <v>166</v>
      </c>
      <c r="B35" s="20"/>
      <c r="C35" s="20"/>
      <c r="D35" s="20"/>
      <c r="E35" s="20"/>
      <c r="F35" s="20"/>
      <c r="G35" s="20"/>
      <c r="H35" s="20"/>
      <c r="I35" s="21">
        <v>2.0</v>
      </c>
      <c r="J35" s="20"/>
      <c r="K35" s="20"/>
      <c r="L35" s="20"/>
      <c r="M35" s="20"/>
      <c r="N35" s="20"/>
      <c r="O35" s="20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9" t="s">
        <v>168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9" t="s">
        <v>170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9" t="s">
        <v>173</v>
      </c>
      <c r="B38" s="20"/>
      <c r="C38" s="21">
        <v>3.0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9" t="s">
        <v>175</v>
      </c>
      <c r="B39" s="20"/>
      <c r="C39" s="20"/>
      <c r="D39" s="21">
        <v>3.0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2">
    <mergeCell ref="A1:O1"/>
    <mergeCell ref="A2:O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7.38"/>
    <col customWidth="1" min="2" max="2" width="12.0"/>
    <col customWidth="1" min="3" max="3" width="57.25"/>
    <col customWidth="1" min="4" max="4" width="8.13"/>
    <col customWidth="1" min="5" max="5" width="8.38"/>
    <col customWidth="1" min="6" max="6" width="7.75"/>
    <col customWidth="1" min="7" max="7" width="6.0"/>
    <col customWidth="1" min="8" max="8" width="7.75"/>
    <col customWidth="1" min="9" max="9" width="7.13"/>
    <col customWidth="1" min="10" max="10" width="7.38"/>
    <col customWidth="1" min="11" max="11" width="7.13"/>
    <col customWidth="1" min="12" max="12" width="8.13"/>
    <col customWidth="1" min="13" max="13" width="6.38"/>
    <col customWidth="1" min="14" max="14" width="7.38"/>
    <col customWidth="1" min="15" max="15" width="6.25"/>
    <col customWidth="1" min="16" max="16" width="6.75"/>
    <col customWidth="1" min="17" max="17" width="6.63"/>
    <col customWidth="1" min="18" max="18" width="6.25"/>
    <col customWidth="1" min="19" max="19" width="6.13"/>
    <col customWidth="1" min="20" max="20" width="7.63"/>
    <col customWidth="1" min="21" max="21" width="8.5"/>
    <col customWidth="1" min="22" max="22" width="7.0"/>
    <col customWidth="1" min="23" max="23" width="6.88"/>
    <col customWidth="1" min="24" max="24" width="7.25"/>
    <col customWidth="1" min="25" max="25" width="7.63"/>
    <col customWidth="1" min="26" max="26" width="7.5"/>
    <col customWidth="1" min="27" max="27" width="7.88"/>
    <col customWidth="1" min="28" max="28" width="7.63"/>
    <col customWidth="1" min="29" max="30" width="7.13"/>
    <col customWidth="1" min="31" max="31" width="6.63"/>
    <col customWidth="1" min="32" max="32" width="10.13"/>
    <col customWidth="1" min="33" max="33" width="10.25"/>
    <col customWidth="1" min="34" max="34" width="9.25"/>
    <col customWidth="1" min="35" max="35" width="10.88"/>
    <col customWidth="1" min="36" max="36" width="11.0"/>
    <col customWidth="1" min="37" max="37" width="10.25"/>
    <col customWidth="1" min="38" max="38" width="10.75"/>
    <col customWidth="1" min="39" max="39" width="10.38"/>
    <col customWidth="1" min="40" max="40" width="9.38"/>
    <col customWidth="1" min="41" max="41" width="9.0"/>
    <col customWidth="1" min="42" max="43" width="9.75"/>
    <col customWidth="1" min="44" max="44" width="7.75"/>
    <col customWidth="1" min="45" max="45" width="7.25"/>
    <col customWidth="1" min="46" max="46" width="11.25"/>
    <col customWidth="1" min="47" max="47" width="11.5"/>
  </cols>
  <sheetData>
    <row r="1">
      <c r="A1" s="22" t="s">
        <v>191</v>
      </c>
      <c r="B1" s="23" t="s">
        <v>192</v>
      </c>
      <c r="C1" s="22" t="s">
        <v>193</v>
      </c>
      <c r="D1" s="22" t="s">
        <v>21</v>
      </c>
      <c r="E1" s="22" t="s">
        <v>24</v>
      </c>
      <c r="F1" s="22" t="s">
        <v>27</v>
      </c>
      <c r="G1" s="22" t="s">
        <v>30</v>
      </c>
      <c r="H1" s="22" t="s">
        <v>84</v>
      </c>
      <c r="I1" s="22" t="s">
        <v>86</v>
      </c>
      <c r="J1" s="22" t="s">
        <v>89</v>
      </c>
      <c r="K1" s="22" t="s">
        <v>75</v>
      </c>
      <c r="L1" s="22" t="s">
        <v>78</v>
      </c>
      <c r="M1" s="22" t="s">
        <v>81</v>
      </c>
      <c r="N1" s="22" t="s">
        <v>71</v>
      </c>
      <c r="O1" s="22" t="s">
        <v>73</v>
      </c>
      <c r="P1" s="22" t="s">
        <v>92</v>
      </c>
      <c r="Q1" s="22" t="s">
        <v>95</v>
      </c>
      <c r="R1" s="22" t="s">
        <v>98</v>
      </c>
      <c r="S1" s="22" t="s">
        <v>101</v>
      </c>
      <c r="T1" s="22" t="s">
        <v>104</v>
      </c>
      <c r="U1" s="22" t="s">
        <v>107</v>
      </c>
      <c r="V1" s="22" t="s">
        <v>109</v>
      </c>
      <c r="W1" s="22" t="s">
        <v>112</v>
      </c>
      <c r="X1" s="22" t="s">
        <v>114</v>
      </c>
      <c r="Y1" s="22" t="s">
        <v>117</v>
      </c>
      <c r="Z1" s="22" t="s">
        <v>120</v>
      </c>
      <c r="AA1" s="22" t="s">
        <v>122</v>
      </c>
      <c r="AB1" s="22" t="s">
        <v>124</v>
      </c>
      <c r="AC1" s="22" t="s">
        <v>127</v>
      </c>
      <c r="AD1" s="22" t="s">
        <v>129</v>
      </c>
      <c r="AE1" s="22" t="s">
        <v>132</v>
      </c>
      <c r="AF1" s="22" t="s">
        <v>135</v>
      </c>
      <c r="AG1" s="22" t="s">
        <v>138</v>
      </c>
      <c r="AH1" s="22" t="s">
        <v>141</v>
      </c>
      <c r="AI1" s="22" t="s">
        <v>144</v>
      </c>
      <c r="AJ1" s="22" t="s">
        <v>147</v>
      </c>
      <c r="AK1" s="22" t="s">
        <v>150</v>
      </c>
      <c r="AL1" s="22" t="s">
        <v>152</v>
      </c>
      <c r="AM1" s="22" t="s">
        <v>155</v>
      </c>
      <c r="AN1" s="22" t="s">
        <v>157</v>
      </c>
      <c r="AO1" s="22" t="s">
        <v>160</v>
      </c>
      <c r="AP1" s="22" t="s">
        <v>163</v>
      </c>
      <c r="AQ1" s="22" t="s">
        <v>166</v>
      </c>
      <c r="AR1" s="22" t="s">
        <v>168</v>
      </c>
      <c r="AS1" s="22" t="s">
        <v>170</v>
      </c>
      <c r="AT1" s="22" t="s">
        <v>173</v>
      </c>
      <c r="AU1" s="22" t="s">
        <v>175</v>
      </c>
    </row>
    <row r="2">
      <c r="A2" s="5">
        <v>1.0</v>
      </c>
      <c r="B2" s="24" t="s">
        <v>194</v>
      </c>
      <c r="C2" s="8" t="s">
        <v>195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>
      <c r="A3" s="5">
        <v>2.0</v>
      </c>
      <c r="B3" s="24" t="s">
        <v>196</v>
      </c>
      <c r="C3" s="8" t="s">
        <v>197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>
      <c r="A4" s="5">
        <v>3.0</v>
      </c>
      <c r="B4" s="24" t="s">
        <v>198</v>
      </c>
      <c r="C4" s="8" t="s">
        <v>199</v>
      </c>
      <c r="D4" s="26" t="s">
        <v>15</v>
      </c>
      <c r="E4" s="27"/>
      <c r="F4" s="27"/>
      <c r="G4" s="27"/>
      <c r="H4" s="27"/>
      <c r="I4" s="27"/>
      <c r="J4" s="27"/>
      <c r="K4" s="26" t="s">
        <v>6</v>
      </c>
      <c r="L4" s="26" t="s">
        <v>9</v>
      </c>
      <c r="M4" s="26" t="s">
        <v>9</v>
      </c>
      <c r="N4" s="26" t="s">
        <v>15</v>
      </c>
      <c r="O4" s="26" t="s">
        <v>15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6" t="s">
        <v>15</v>
      </c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</row>
    <row r="5">
      <c r="A5" s="5">
        <v>4.0</v>
      </c>
      <c r="B5" s="24" t="s">
        <v>200</v>
      </c>
      <c r="C5" s="8" t="s">
        <v>201</v>
      </c>
      <c r="D5" s="26"/>
      <c r="E5" s="27"/>
      <c r="F5" s="27"/>
      <c r="G5" s="27"/>
      <c r="H5" s="27"/>
      <c r="I5" s="27"/>
      <c r="J5" s="27"/>
      <c r="K5" s="27"/>
      <c r="L5" s="27"/>
      <c r="M5" s="27"/>
      <c r="N5" s="26" t="s">
        <v>6</v>
      </c>
      <c r="O5" s="26" t="s">
        <v>9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</row>
    <row r="6">
      <c r="A6" s="5">
        <v>5.0</v>
      </c>
      <c r="B6" s="24" t="s">
        <v>202</v>
      </c>
      <c r="C6" s="8" t="s">
        <v>203</v>
      </c>
      <c r="D6" s="26" t="s">
        <v>6</v>
      </c>
      <c r="E6" s="27"/>
      <c r="F6" s="26" t="s">
        <v>9</v>
      </c>
      <c r="G6" s="26"/>
      <c r="H6" s="27"/>
      <c r="I6" s="27"/>
      <c r="J6" s="27"/>
      <c r="K6" s="26"/>
      <c r="L6" s="27"/>
      <c r="M6" s="27"/>
      <c r="N6" s="26" t="s">
        <v>15</v>
      </c>
      <c r="O6" s="26" t="s">
        <v>15</v>
      </c>
      <c r="P6" s="26" t="s">
        <v>15</v>
      </c>
      <c r="Q6" s="27"/>
      <c r="R6" s="27"/>
      <c r="S6" s="26" t="s">
        <v>15</v>
      </c>
      <c r="T6" s="27"/>
      <c r="U6" s="27"/>
      <c r="V6" s="26" t="s">
        <v>15</v>
      </c>
      <c r="W6" s="27"/>
      <c r="X6" s="27"/>
      <c r="Y6" s="26" t="s">
        <v>15</v>
      </c>
      <c r="Z6" s="27"/>
      <c r="AA6" s="27"/>
      <c r="AB6" s="27"/>
      <c r="AC6" s="27"/>
      <c r="AD6" s="26" t="s">
        <v>15</v>
      </c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</row>
    <row r="7">
      <c r="A7" s="5">
        <v>6.0</v>
      </c>
      <c r="B7" s="24" t="s">
        <v>204</v>
      </c>
      <c r="C7" s="8" t="s">
        <v>205</v>
      </c>
      <c r="D7" s="26" t="s">
        <v>6</v>
      </c>
      <c r="E7" s="27"/>
      <c r="F7" s="27"/>
      <c r="G7" s="27"/>
      <c r="H7" s="27"/>
      <c r="I7" s="27"/>
      <c r="J7" s="27"/>
      <c r="K7" s="27"/>
      <c r="L7" s="27"/>
      <c r="M7" s="27"/>
      <c r="N7" s="26"/>
      <c r="O7" s="26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</row>
    <row r="8">
      <c r="A8" s="5">
        <v>7.0</v>
      </c>
      <c r="B8" s="24" t="s">
        <v>206</v>
      </c>
      <c r="C8" s="8" t="s">
        <v>207</v>
      </c>
      <c r="D8" s="26" t="s">
        <v>6</v>
      </c>
      <c r="E8" s="27"/>
      <c r="F8" s="26" t="s">
        <v>15</v>
      </c>
      <c r="G8" s="26"/>
      <c r="H8" s="27"/>
      <c r="I8" s="27"/>
      <c r="J8" s="27"/>
      <c r="K8" s="26" t="s">
        <v>15</v>
      </c>
      <c r="L8" s="26" t="s">
        <v>15</v>
      </c>
      <c r="M8" s="26" t="s">
        <v>15</v>
      </c>
      <c r="N8" s="26" t="s">
        <v>15</v>
      </c>
      <c r="O8" s="26" t="s">
        <v>15</v>
      </c>
      <c r="P8" s="26" t="s">
        <v>15</v>
      </c>
      <c r="Q8" s="27"/>
      <c r="R8" s="27"/>
      <c r="S8" s="26" t="s">
        <v>15</v>
      </c>
      <c r="T8" s="27"/>
      <c r="U8" s="27"/>
      <c r="V8" s="26" t="s">
        <v>15</v>
      </c>
      <c r="W8" s="27"/>
      <c r="X8" s="27"/>
      <c r="Y8" s="26" t="s">
        <v>15</v>
      </c>
      <c r="Z8" s="27"/>
      <c r="AA8" s="27"/>
      <c r="AB8" s="27"/>
      <c r="AC8" s="27"/>
      <c r="AD8" s="26" t="s">
        <v>15</v>
      </c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</row>
    <row r="9">
      <c r="A9" s="5">
        <v>8.0</v>
      </c>
      <c r="B9" s="24" t="s">
        <v>208</v>
      </c>
      <c r="C9" s="8" t="s">
        <v>209</v>
      </c>
      <c r="D9" s="26"/>
      <c r="E9" s="27"/>
      <c r="F9" s="26"/>
      <c r="G9" s="26"/>
      <c r="H9" s="27"/>
      <c r="I9" s="27"/>
      <c r="J9" s="27"/>
      <c r="K9" s="26" t="s">
        <v>6</v>
      </c>
      <c r="L9" s="26" t="s">
        <v>9</v>
      </c>
      <c r="M9" s="26" t="s">
        <v>9</v>
      </c>
      <c r="N9" s="2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</row>
    <row r="10">
      <c r="A10" s="5">
        <v>9.0</v>
      </c>
      <c r="B10" s="24" t="s">
        <v>210</v>
      </c>
      <c r="C10" s="8" t="s">
        <v>211</v>
      </c>
      <c r="D10" s="26" t="s">
        <v>12</v>
      </c>
      <c r="E10" s="27"/>
      <c r="F10" s="27"/>
      <c r="G10" s="27"/>
      <c r="H10" s="26" t="s">
        <v>18</v>
      </c>
      <c r="I10" s="26" t="s">
        <v>18</v>
      </c>
      <c r="J10" s="26" t="s">
        <v>18</v>
      </c>
      <c r="K10" s="26"/>
      <c r="L10" s="26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</row>
    <row r="11">
      <c r="A11" s="5">
        <v>10.0</v>
      </c>
      <c r="B11" s="24" t="s">
        <v>212</v>
      </c>
      <c r="C11" s="8" t="s">
        <v>213</v>
      </c>
      <c r="D11" s="5" t="s">
        <v>12</v>
      </c>
      <c r="E11" s="25"/>
      <c r="F11" s="25"/>
      <c r="G11" s="25"/>
      <c r="H11" s="5" t="s">
        <v>12</v>
      </c>
      <c r="I11" s="5" t="s">
        <v>12</v>
      </c>
      <c r="J11" s="5" t="s">
        <v>12</v>
      </c>
      <c r="K11" s="5" t="s">
        <v>12</v>
      </c>
      <c r="L11" s="5" t="s">
        <v>12</v>
      </c>
      <c r="M11" s="5" t="s">
        <v>12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>
      <c r="A12" s="5">
        <v>11.0</v>
      </c>
      <c r="B12" s="24" t="s">
        <v>214</v>
      </c>
      <c r="C12" s="8" t="s">
        <v>215</v>
      </c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</row>
    <row r="13">
      <c r="A13" s="5">
        <v>13.0</v>
      </c>
      <c r="B13" s="24" t="s">
        <v>216</v>
      </c>
      <c r="C13" s="8" t="s">
        <v>217</v>
      </c>
      <c r="D13" s="5" t="s">
        <v>6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</row>
    <row r="14">
      <c r="A14" s="5">
        <v>14.0</v>
      </c>
      <c r="B14" s="24" t="s">
        <v>218</v>
      </c>
      <c r="C14" s="8" t="s">
        <v>219</v>
      </c>
      <c r="D14" s="5" t="s">
        <v>12</v>
      </c>
      <c r="E14" s="25"/>
      <c r="F14" s="5" t="s">
        <v>18</v>
      </c>
      <c r="G14" s="25"/>
      <c r="H14" s="5"/>
      <c r="I14" s="5"/>
      <c r="J14" s="5"/>
      <c r="K14" s="5" t="s">
        <v>18</v>
      </c>
      <c r="L14" s="5" t="s">
        <v>18</v>
      </c>
      <c r="M14" s="5" t="s">
        <v>18</v>
      </c>
      <c r="N14" s="25"/>
      <c r="O14" s="25"/>
      <c r="P14" s="5" t="s">
        <v>18</v>
      </c>
      <c r="Q14" s="25"/>
      <c r="R14" s="25"/>
      <c r="S14" s="5" t="s">
        <v>18</v>
      </c>
      <c r="T14" s="25"/>
      <c r="U14" s="25"/>
      <c r="V14" s="5" t="s">
        <v>18</v>
      </c>
      <c r="W14" s="25"/>
      <c r="X14" s="25"/>
      <c r="Y14" s="5" t="s">
        <v>18</v>
      </c>
      <c r="Z14" s="25"/>
      <c r="AA14" s="25"/>
      <c r="AB14" s="25"/>
      <c r="AC14" s="25"/>
      <c r="AD14" s="25"/>
      <c r="AE14" s="25"/>
      <c r="AF14" s="5"/>
      <c r="AG14" s="25"/>
      <c r="AH14" s="25"/>
      <c r="AI14" s="25"/>
      <c r="AJ14" s="25"/>
      <c r="AK14" s="25"/>
      <c r="AL14" s="25"/>
      <c r="AM14" s="25"/>
      <c r="AN14" s="5"/>
      <c r="AO14" s="25"/>
      <c r="AP14" s="25"/>
      <c r="AQ14" s="25"/>
      <c r="AR14" s="25"/>
      <c r="AS14" s="25"/>
      <c r="AT14" s="25"/>
      <c r="AU14" s="25"/>
    </row>
    <row r="15">
      <c r="A15" s="5">
        <v>15.0</v>
      </c>
      <c r="B15" s="24" t="s">
        <v>220</v>
      </c>
      <c r="C15" s="8" t="s">
        <v>221</v>
      </c>
      <c r="D15" s="5" t="s">
        <v>6</v>
      </c>
      <c r="E15" s="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</row>
    <row r="16">
      <c r="A16" s="5">
        <v>16.0</v>
      </c>
      <c r="B16" s="24" t="s">
        <v>222</v>
      </c>
      <c r="C16" s="8" t="s">
        <v>223</v>
      </c>
      <c r="D16" s="5" t="s">
        <v>12</v>
      </c>
      <c r="E16" s="25"/>
      <c r="F16" s="5" t="s">
        <v>18</v>
      </c>
      <c r="G16" s="25"/>
      <c r="H16" s="5"/>
      <c r="I16" s="5"/>
      <c r="J16" s="5"/>
      <c r="K16" s="5" t="s">
        <v>18</v>
      </c>
      <c r="L16" s="5" t="s">
        <v>18</v>
      </c>
      <c r="M16" s="5" t="s">
        <v>18</v>
      </c>
      <c r="N16" s="25"/>
      <c r="O16" s="25"/>
      <c r="P16" s="5" t="s">
        <v>18</v>
      </c>
      <c r="Q16" s="25"/>
      <c r="R16" s="25"/>
      <c r="S16" s="5" t="s">
        <v>18</v>
      </c>
      <c r="T16" s="25"/>
      <c r="U16" s="25"/>
      <c r="V16" s="5" t="s">
        <v>18</v>
      </c>
      <c r="W16" s="25"/>
      <c r="X16" s="25"/>
      <c r="Y16" s="5" t="s">
        <v>18</v>
      </c>
      <c r="Z16" s="25"/>
      <c r="AA16" s="25"/>
      <c r="AB16" s="25"/>
      <c r="AC16" s="25"/>
      <c r="AD16" s="25"/>
      <c r="AE16" s="25"/>
      <c r="AF16" s="5"/>
      <c r="AG16" s="25"/>
      <c r="AH16" s="25"/>
      <c r="AI16" s="25"/>
      <c r="AJ16" s="25"/>
      <c r="AK16" s="25"/>
      <c r="AL16" s="25"/>
      <c r="AM16" s="25"/>
      <c r="AN16" s="5"/>
      <c r="AO16" s="25"/>
      <c r="AP16" s="25"/>
      <c r="AQ16" s="25"/>
      <c r="AR16" s="25"/>
      <c r="AS16" s="25"/>
      <c r="AT16" s="25"/>
      <c r="AU16" s="25"/>
    </row>
    <row r="17">
      <c r="A17" s="5">
        <v>17.0</v>
      </c>
      <c r="B17" s="24" t="s">
        <v>224</v>
      </c>
      <c r="C17" s="8" t="s">
        <v>225</v>
      </c>
      <c r="D17" s="25"/>
      <c r="E17" s="5" t="s">
        <v>6</v>
      </c>
      <c r="F17" s="5"/>
      <c r="G17" s="25"/>
      <c r="H17" s="25"/>
      <c r="I17" s="25"/>
      <c r="J17" s="25"/>
      <c r="K17" s="25"/>
      <c r="L17" s="25"/>
      <c r="M17" s="25"/>
      <c r="N17" s="25"/>
      <c r="O17" s="25"/>
      <c r="P17" s="5"/>
      <c r="Q17" s="5"/>
      <c r="R17" s="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</row>
    <row r="18">
      <c r="A18" s="5">
        <v>18.0</v>
      </c>
      <c r="B18" s="24" t="s">
        <v>226</v>
      </c>
      <c r="C18" s="8" t="s">
        <v>227</v>
      </c>
      <c r="D18" s="5" t="s">
        <v>15</v>
      </c>
      <c r="E18" s="5" t="s">
        <v>18</v>
      </c>
      <c r="F18" s="5" t="s">
        <v>15</v>
      </c>
      <c r="G18" s="25"/>
      <c r="H18" s="25"/>
      <c r="I18" s="25"/>
      <c r="J18" s="25"/>
      <c r="K18" s="25"/>
      <c r="L18" s="25"/>
      <c r="M18" s="25"/>
      <c r="N18" s="25"/>
      <c r="O18" s="25"/>
      <c r="P18" s="5"/>
      <c r="Q18" s="5"/>
      <c r="R18" s="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r="19">
      <c r="A19" s="5">
        <v>19.0</v>
      </c>
      <c r="B19" s="24" t="s">
        <v>228</v>
      </c>
      <c r="C19" s="8" t="s">
        <v>229</v>
      </c>
      <c r="D19" s="25"/>
      <c r="E19" s="25"/>
      <c r="F19" s="5" t="s">
        <v>6</v>
      </c>
      <c r="G19" s="25"/>
      <c r="H19" s="25"/>
      <c r="I19" s="25"/>
      <c r="J19" s="25"/>
      <c r="K19" s="25"/>
      <c r="L19" s="25"/>
      <c r="M19" s="25"/>
      <c r="N19" s="5" t="s">
        <v>15</v>
      </c>
      <c r="O19" s="5"/>
      <c r="P19" s="5" t="s">
        <v>15</v>
      </c>
      <c r="Q19" s="5" t="s">
        <v>15</v>
      </c>
      <c r="R19" s="5" t="s">
        <v>15</v>
      </c>
      <c r="S19" s="5" t="s">
        <v>15</v>
      </c>
      <c r="T19" s="5" t="s">
        <v>15</v>
      </c>
      <c r="U19" s="5" t="s">
        <v>15</v>
      </c>
      <c r="V19" s="5" t="s">
        <v>15</v>
      </c>
      <c r="W19" s="5" t="s">
        <v>15</v>
      </c>
      <c r="X19" s="5" t="s">
        <v>15</v>
      </c>
      <c r="Y19" s="5" t="s">
        <v>15</v>
      </c>
      <c r="Z19" s="5" t="s">
        <v>15</v>
      </c>
      <c r="AA19" s="5" t="s">
        <v>15</v>
      </c>
      <c r="AB19" s="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</row>
    <row r="20">
      <c r="A20" s="5">
        <v>20.0</v>
      </c>
      <c r="B20" s="24" t="s">
        <v>230</v>
      </c>
      <c r="C20" s="8" t="s">
        <v>231</v>
      </c>
      <c r="D20" s="25"/>
      <c r="E20" s="25"/>
      <c r="F20" s="5" t="s">
        <v>12</v>
      </c>
      <c r="G20" s="25"/>
      <c r="H20" s="25"/>
      <c r="I20" s="25"/>
      <c r="J20" s="25"/>
      <c r="K20" s="25"/>
      <c r="L20" s="25"/>
      <c r="M20" s="25"/>
      <c r="N20" s="5" t="s">
        <v>18</v>
      </c>
      <c r="O20" s="25"/>
      <c r="P20" s="5" t="s">
        <v>18</v>
      </c>
      <c r="Q20" s="5" t="s">
        <v>18</v>
      </c>
      <c r="R20" s="5" t="s">
        <v>18</v>
      </c>
      <c r="S20" s="5" t="s">
        <v>18</v>
      </c>
      <c r="T20" s="5" t="s">
        <v>18</v>
      </c>
      <c r="U20" s="5" t="s">
        <v>18</v>
      </c>
      <c r="V20" s="5" t="s">
        <v>18</v>
      </c>
      <c r="W20" s="5" t="s">
        <v>18</v>
      </c>
      <c r="X20" s="5" t="s">
        <v>18</v>
      </c>
      <c r="Y20" s="5" t="s">
        <v>18</v>
      </c>
      <c r="Z20" s="5" t="s">
        <v>18</v>
      </c>
      <c r="AA20" s="5" t="s">
        <v>18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</row>
    <row r="21">
      <c r="A21" s="5">
        <v>21.0</v>
      </c>
      <c r="B21" s="24" t="s">
        <v>232</v>
      </c>
      <c r="C21" s="8" t="s">
        <v>233</v>
      </c>
      <c r="D21" s="25"/>
      <c r="E21" s="25"/>
      <c r="F21" s="5" t="s">
        <v>6</v>
      </c>
      <c r="G21" s="25"/>
      <c r="H21" s="25"/>
      <c r="I21" s="25"/>
      <c r="J21" s="25"/>
      <c r="K21" s="25"/>
      <c r="L21" s="25"/>
      <c r="M21" s="25"/>
      <c r="N21" s="5" t="s">
        <v>15</v>
      </c>
      <c r="O21" s="25"/>
      <c r="P21" s="5" t="s">
        <v>15</v>
      </c>
      <c r="Q21" s="5" t="s">
        <v>15</v>
      </c>
      <c r="R21" s="5" t="s">
        <v>15</v>
      </c>
      <c r="S21" s="5" t="s">
        <v>15</v>
      </c>
      <c r="T21" s="5" t="s">
        <v>15</v>
      </c>
      <c r="U21" s="5" t="s">
        <v>15</v>
      </c>
      <c r="V21" s="5" t="s">
        <v>15</v>
      </c>
      <c r="W21" s="5" t="s">
        <v>15</v>
      </c>
      <c r="X21" s="5" t="s">
        <v>15</v>
      </c>
      <c r="Y21" s="5" t="s">
        <v>15</v>
      </c>
      <c r="Z21" s="5" t="s">
        <v>15</v>
      </c>
      <c r="AA21" s="5" t="s">
        <v>15</v>
      </c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</row>
    <row r="22">
      <c r="A22" s="5">
        <v>22.0</v>
      </c>
      <c r="B22" s="24" t="s">
        <v>234</v>
      </c>
      <c r="C22" s="8" t="s">
        <v>235</v>
      </c>
      <c r="D22" s="25"/>
      <c r="E22" s="25"/>
      <c r="F22" s="5" t="s">
        <v>12</v>
      </c>
      <c r="G22" s="25"/>
      <c r="H22" s="25"/>
      <c r="I22" s="25"/>
      <c r="J22" s="25"/>
      <c r="K22" s="25"/>
      <c r="L22" s="25"/>
      <c r="M22" s="25"/>
      <c r="N22" s="5" t="s">
        <v>18</v>
      </c>
      <c r="O22" s="25"/>
      <c r="P22" s="5" t="s">
        <v>18</v>
      </c>
      <c r="Q22" s="5" t="s">
        <v>18</v>
      </c>
      <c r="R22" s="5" t="s">
        <v>18</v>
      </c>
      <c r="S22" s="5" t="s">
        <v>18</v>
      </c>
      <c r="T22" s="5" t="s">
        <v>18</v>
      </c>
      <c r="U22" s="5" t="s">
        <v>18</v>
      </c>
      <c r="V22" s="5" t="s">
        <v>18</v>
      </c>
      <c r="W22" s="5" t="s">
        <v>18</v>
      </c>
      <c r="X22" s="5" t="s">
        <v>18</v>
      </c>
      <c r="Y22" s="5" t="s">
        <v>18</v>
      </c>
      <c r="Z22" s="5" t="s">
        <v>18</v>
      </c>
      <c r="AA22" s="5" t="s">
        <v>18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</row>
    <row r="23">
      <c r="A23" s="5">
        <v>23.0</v>
      </c>
      <c r="B23" s="24" t="s">
        <v>236</v>
      </c>
      <c r="C23" s="8" t="s">
        <v>237</v>
      </c>
      <c r="D23" s="25"/>
      <c r="E23" s="25"/>
      <c r="F23" s="5" t="s">
        <v>6</v>
      </c>
      <c r="G23" s="25"/>
      <c r="H23" s="25"/>
      <c r="I23" s="25"/>
      <c r="J23" s="25"/>
      <c r="K23" s="25"/>
      <c r="L23" s="25"/>
      <c r="M23" s="25"/>
      <c r="N23" s="5"/>
      <c r="O23" s="5"/>
      <c r="P23" s="5" t="s">
        <v>9</v>
      </c>
      <c r="Q23" s="5" t="s">
        <v>15</v>
      </c>
      <c r="R23" s="5" t="s">
        <v>15</v>
      </c>
      <c r="S23" s="5" t="s">
        <v>9</v>
      </c>
      <c r="T23" s="5" t="s">
        <v>15</v>
      </c>
      <c r="U23" s="5" t="s">
        <v>15</v>
      </c>
      <c r="V23" s="5" t="s">
        <v>9</v>
      </c>
      <c r="W23" s="5" t="s">
        <v>15</v>
      </c>
      <c r="X23" s="5" t="s">
        <v>15</v>
      </c>
      <c r="Y23" s="5" t="s">
        <v>9</v>
      </c>
      <c r="Z23" s="5" t="s">
        <v>15</v>
      </c>
      <c r="AA23" s="5" t="s">
        <v>15</v>
      </c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</row>
    <row r="24">
      <c r="A24" s="5">
        <v>24.0</v>
      </c>
      <c r="B24" s="24" t="s">
        <v>238</v>
      </c>
      <c r="C24" s="8" t="s">
        <v>239</v>
      </c>
      <c r="D24" s="25"/>
      <c r="E24" s="25"/>
      <c r="F24" s="5" t="s">
        <v>12</v>
      </c>
      <c r="G24" s="25"/>
      <c r="H24" s="25"/>
      <c r="I24" s="25"/>
      <c r="J24" s="25"/>
      <c r="K24" s="25"/>
      <c r="L24" s="25"/>
      <c r="M24" s="25"/>
      <c r="N24" s="5"/>
      <c r="O24" s="5"/>
      <c r="P24" s="5" t="s">
        <v>18</v>
      </c>
      <c r="Q24" s="5" t="s">
        <v>18</v>
      </c>
      <c r="R24" s="5" t="s">
        <v>18</v>
      </c>
      <c r="S24" s="5" t="s">
        <v>18</v>
      </c>
      <c r="T24" s="5" t="s">
        <v>18</v>
      </c>
      <c r="U24" s="5" t="s">
        <v>18</v>
      </c>
      <c r="V24" s="5" t="s">
        <v>18</v>
      </c>
      <c r="W24" s="5" t="s">
        <v>18</v>
      </c>
      <c r="X24" s="5" t="s">
        <v>18</v>
      </c>
      <c r="Y24" s="5" t="s">
        <v>18</v>
      </c>
      <c r="Z24" s="5" t="s">
        <v>18</v>
      </c>
      <c r="AA24" s="5" t="s">
        <v>18</v>
      </c>
      <c r="AB24" s="25"/>
      <c r="AC24" s="25"/>
      <c r="AD24" s="25"/>
      <c r="AE24" s="25"/>
      <c r="AF24" s="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</row>
    <row r="25">
      <c r="A25" s="5">
        <v>25.0</v>
      </c>
      <c r="B25" s="24" t="s">
        <v>240</v>
      </c>
      <c r="C25" s="8" t="s">
        <v>241</v>
      </c>
      <c r="D25" s="25"/>
      <c r="E25" s="25"/>
      <c r="F25" s="5" t="s">
        <v>6</v>
      </c>
      <c r="G25" s="25"/>
      <c r="H25" s="25"/>
      <c r="I25" s="25"/>
      <c r="J25" s="25"/>
      <c r="K25" s="25"/>
      <c r="L25" s="25"/>
      <c r="M25" s="25"/>
      <c r="N25" s="5" t="s">
        <v>15</v>
      </c>
      <c r="O25" s="25"/>
      <c r="P25" s="5" t="s">
        <v>9</v>
      </c>
      <c r="Q25" s="5" t="s">
        <v>15</v>
      </c>
      <c r="R25" s="5" t="s">
        <v>15</v>
      </c>
      <c r="S25" s="5" t="s">
        <v>9</v>
      </c>
      <c r="T25" s="5" t="s">
        <v>15</v>
      </c>
      <c r="U25" s="5" t="s">
        <v>15</v>
      </c>
      <c r="V25" s="5" t="s">
        <v>9</v>
      </c>
      <c r="W25" s="5" t="s">
        <v>15</v>
      </c>
      <c r="X25" s="5" t="s">
        <v>15</v>
      </c>
      <c r="Y25" s="5" t="s">
        <v>9</v>
      </c>
      <c r="Z25" s="5" t="s">
        <v>15</v>
      </c>
      <c r="AA25" s="5" t="s">
        <v>15</v>
      </c>
      <c r="AB25" s="25"/>
      <c r="AC25" s="25"/>
      <c r="AD25" s="25"/>
      <c r="AE25" s="25"/>
      <c r="AF25" s="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</row>
    <row r="26">
      <c r="A26" s="5">
        <v>26.0</v>
      </c>
      <c r="B26" s="24" t="s">
        <v>242</v>
      </c>
      <c r="C26" s="8" t="s">
        <v>243</v>
      </c>
      <c r="D26" s="25"/>
      <c r="E26" s="25"/>
      <c r="F26" s="5" t="s">
        <v>12</v>
      </c>
      <c r="G26" s="25"/>
      <c r="H26" s="25"/>
      <c r="I26" s="25"/>
      <c r="J26" s="25"/>
      <c r="K26" s="25"/>
      <c r="L26" s="25"/>
      <c r="M26" s="25"/>
      <c r="N26" s="5" t="s">
        <v>18</v>
      </c>
      <c r="O26" s="25"/>
      <c r="P26" s="5" t="s">
        <v>18</v>
      </c>
      <c r="Q26" s="5" t="s">
        <v>18</v>
      </c>
      <c r="R26" s="5" t="s">
        <v>18</v>
      </c>
      <c r="S26" s="5" t="s">
        <v>18</v>
      </c>
      <c r="T26" s="5" t="s">
        <v>18</v>
      </c>
      <c r="U26" s="5" t="s">
        <v>18</v>
      </c>
      <c r="V26" s="5" t="s">
        <v>18</v>
      </c>
      <c r="W26" s="5" t="s">
        <v>18</v>
      </c>
      <c r="X26" s="5" t="s">
        <v>18</v>
      </c>
      <c r="Y26" s="5" t="s">
        <v>18</v>
      </c>
      <c r="Z26" s="5" t="s">
        <v>18</v>
      </c>
      <c r="AA26" s="5" t="s">
        <v>18</v>
      </c>
      <c r="AB26" s="25"/>
      <c r="AC26" s="25"/>
      <c r="AD26" s="25"/>
      <c r="AE26" s="25"/>
      <c r="AF26" s="5" t="s">
        <v>18</v>
      </c>
      <c r="AG26" s="5"/>
      <c r="AH26" s="5"/>
      <c r="AI26" s="5"/>
      <c r="AJ26" s="5"/>
      <c r="AK26" s="5"/>
      <c r="AL26" s="5"/>
      <c r="AM26" s="5"/>
      <c r="AN26" s="25"/>
      <c r="AO26" s="25"/>
      <c r="AP26" s="25"/>
      <c r="AQ26" s="25"/>
      <c r="AR26" s="25"/>
      <c r="AS26" s="25"/>
      <c r="AT26" s="25"/>
      <c r="AU26" s="25"/>
    </row>
    <row r="27">
      <c r="A27" s="5">
        <v>27.0</v>
      </c>
      <c r="B27" s="24" t="s">
        <v>244</v>
      </c>
      <c r="C27" s="8" t="s">
        <v>245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5" t="s">
        <v>6</v>
      </c>
      <c r="AG27" s="5" t="s">
        <v>9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</row>
    <row r="28">
      <c r="A28" s="5">
        <v>28.0</v>
      </c>
      <c r="B28" s="24" t="s">
        <v>246</v>
      </c>
      <c r="C28" s="8" t="s">
        <v>247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5" t="s">
        <v>18</v>
      </c>
      <c r="AG28" s="5" t="s">
        <v>18</v>
      </c>
      <c r="AH28" s="5" t="s">
        <v>18</v>
      </c>
      <c r="AI28" s="5" t="s">
        <v>18</v>
      </c>
      <c r="AJ28" s="5" t="s">
        <v>18</v>
      </c>
      <c r="AK28" s="5" t="s">
        <v>18</v>
      </c>
      <c r="AL28" s="5" t="s">
        <v>18</v>
      </c>
      <c r="AM28" s="5" t="s">
        <v>18</v>
      </c>
      <c r="AN28" s="25"/>
      <c r="AO28" s="25"/>
      <c r="AP28" s="25"/>
      <c r="AQ28" s="25"/>
      <c r="AR28" s="25"/>
      <c r="AS28" s="25"/>
      <c r="AT28" s="25"/>
      <c r="AU28" s="25"/>
    </row>
    <row r="29">
      <c r="A29" s="5">
        <v>29.0</v>
      </c>
      <c r="B29" s="24" t="s">
        <v>248</v>
      </c>
      <c r="C29" s="8" t="s">
        <v>249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</row>
    <row r="30">
      <c r="A30" s="5">
        <v>30.0</v>
      </c>
      <c r="B30" s="24" t="s">
        <v>250</v>
      </c>
      <c r="C30" s="28" t="s">
        <v>251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5"/>
      <c r="Q30" s="25"/>
      <c r="R30" s="25"/>
      <c r="S30" s="5"/>
      <c r="T30" s="25"/>
      <c r="U30" s="25"/>
      <c r="V30" s="5"/>
      <c r="W30" s="25"/>
      <c r="X30" s="25"/>
      <c r="Y30" s="5"/>
      <c r="Z30" s="25"/>
      <c r="AA30" s="25"/>
      <c r="AB30" s="25"/>
      <c r="AC30" s="25"/>
      <c r="AD30" s="5"/>
      <c r="AE30" s="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</row>
    <row r="31">
      <c r="A31" s="5">
        <v>31.0</v>
      </c>
      <c r="B31" s="24" t="s">
        <v>252</v>
      </c>
      <c r="C31" s="8" t="s">
        <v>46</v>
      </c>
      <c r="D31" s="25"/>
      <c r="E31" s="25"/>
      <c r="F31" s="25"/>
      <c r="G31" s="25"/>
      <c r="H31" s="25"/>
      <c r="I31" s="25"/>
      <c r="J31" s="25"/>
      <c r="K31" s="5"/>
      <c r="L31" s="5"/>
      <c r="M31" s="5"/>
      <c r="N31" s="25"/>
      <c r="O31" s="25"/>
      <c r="P31" s="5"/>
      <c r="Q31" s="25"/>
      <c r="R31" s="25"/>
      <c r="S31" s="5"/>
      <c r="T31" s="25"/>
      <c r="U31" s="25"/>
      <c r="V31" s="5"/>
      <c r="W31" s="25"/>
      <c r="X31" s="25"/>
      <c r="Y31" s="5"/>
      <c r="Z31" s="25"/>
      <c r="AA31" s="25"/>
      <c r="AB31" s="25"/>
      <c r="AC31" s="25"/>
      <c r="AD31" s="5"/>
      <c r="AE31" s="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</row>
    <row r="32">
      <c r="A32" s="5">
        <v>32.0</v>
      </c>
      <c r="B32" s="24" t="s">
        <v>253</v>
      </c>
      <c r="C32" s="8" t="s">
        <v>254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5"/>
      <c r="Q32" s="25"/>
      <c r="R32" s="25"/>
      <c r="S32" s="5"/>
      <c r="T32" s="25"/>
      <c r="U32" s="25"/>
      <c r="V32" s="5"/>
      <c r="W32" s="25"/>
      <c r="X32" s="25"/>
      <c r="Y32" s="5"/>
      <c r="Z32" s="25"/>
      <c r="AA32" s="25"/>
      <c r="AB32" s="25"/>
      <c r="AC32" s="25"/>
      <c r="AD32" s="5" t="s">
        <v>6</v>
      </c>
      <c r="AE32" s="5" t="s">
        <v>9</v>
      </c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</row>
    <row r="33">
      <c r="A33" s="5">
        <v>33.0</v>
      </c>
      <c r="B33" s="24" t="s">
        <v>255</v>
      </c>
      <c r="C33" s="8" t="s">
        <v>256</v>
      </c>
      <c r="D33" s="25"/>
      <c r="E33" s="25"/>
      <c r="F33" s="5" t="s">
        <v>18</v>
      </c>
      <c r="G33" s="25"/>
      <c r="H33" s="25"/>
      <c r="I33" s="25"/>
      <c r="J33" s="25"/>
      <c r="K33" s="5"/>
      <c r="L33" s="5"/>
      <c r="M33" s="5"/>
      <c r="N33" s="25"/>
      <c r="O33" s="25"/>
      <c r="P33" s="5" t="s">
        <v>18</v>
      </c>
      <c r="Q33" s="5" t="s">
        <v>18</v>
      </c>
      <c r="R33" s="5" t="s">
        <v>18</v>
      </c>
      <c r="S33" s="5" t="s">
        <v>18</v>
      </c>
      <c r="T33" s="5" t="s">
        <v>18</v>
      </c>
      <c r="U33" s="5" t="s">
        <v>18</v>
      </c>
      <c r="V33" s="5" t="s">
        <v>18</v>
      </c>
      <c r="W33" s="5" t="s">
        <v>18</v>
      </c>
      <c r="X33" s="5" t="s">
        <v>18</v>
      </c>
      <c r="Y33" s="5" t="s">
        <v>18</v>
      </c>
      <c r="Z33" s="5" t="s">
        <v>18</v>
      </c>
      <c r="AA33" s="5" t="s">
        <v>18</v>
      </c>
      <c r="AB33" s="25"/>
      <c r="AC33" s="25"/>
      <c r="AD33" s="5" t="s">
        <v>12</v>
      </c>
      <c r="AE33" s="5" t="s">
        <v>18</v>
      </c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</row>
    <row r="34">
      <c r="A34" s="5">
        <v>34.0</v>
      </c>
      <c r="B34" s="24" t="s">
        <v>257</v>
      </c>
      <c r="C34" s="8" t="s">
        <v>258</v>
      </c>
      <c r="D34" s="25"/>
      <c r="E34" s="25"/>
      <c r="F34" s="25"/>
      <c r="G34" s="25"/>
      <c r="H34" s="25"/>
      <c r="I34" s="25"/>
      <c r="J34" s="25"/>
      <c r="K34" s="5"/>
      <c r="L34" s="5"/>
      <c r="M34" s="5"/>
      <c r="N34" s="25"/>
      <c r="O34" s="25"/>
      <c r="P34" s="5"/>
      <c r="Q34" s="25"/>
      <c r="R34" s="25"/>
      <c r="S34" s="5"/>
      <c r="T34" s="25"/>
      <c r="U34" s="25"/>
      <c r="V34" s="5"/>
      <c r="W34" s="25"/>
      <c r="X34" s="25"/>
      <c r="Y34" s="5"/>
      <c r="Z34" s="25"/>
      <c r="AA34" s="25"/>
      <c r="AB34" s="25"/>
      <c r="AC34" s="25"/>
      <c r="AD34" s="5" t="s">
        <v>6</v>
      </c>
      <c r="AE34" s="5" t="s">
        <v>9</v>
      </c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</row>
    <row r="35">
      <c r="A35" s="5">
        <v>35.0</v>
      </c>
      <c r="B35" s="24" t="s">
        <v>259</v>
      </c>
      <c r="C35" s="8" t="s">
        <v>260</v>
      </c>
      <c r="D35" s="25"/>
      <c r="E35" s="25"/>
      <c r="F35" s="5" t="s">
        <v>18</v>
      </c>
      <c r="G35" s="25"/>
      <c r="H35" s="25"/>
      <c r="I35" s="25"/>
      <c r="J35" s="25"/>
      <c r="K35" s="5"/>
      <c r="L35" s="5"/>
      <c r="M35" s="5"/>
      <c r="N35" s="25"/>
      <c r="O35" s="25"/>
      <c r="P35" s="5" t="s">
        <v>18</v>
      </c>
      <c r="Q35" s="5" t="s">
        <v>18</v>
      </c>
      <c r="R35" s="5" t="s">
        <v>18</v>
      </c>
      <c r="S35" s="5" t="s">
        <v>18</v>
      </c>
      <c r="T35" s="5" t="s">
        <v>18</v>
      </c>
      <c r="U35" s="5" t="s">
        <v>18</v>
      </c>
      <c r="V35" s="5" t="s">
        <v>18</v>
      </c>
      <c r="W35" s="5" t="s">
        <v>18</v>
      </c>
      <c r="X35" s="5" t="s">
        <v>18</v>
      </c>
      <c r="Y35" s="5" t="s">
        <v>18</v>
      </c>
      <c r="Z35" s="5" t="s">
        <v>18</v>
      </c>
      <c r="AA35" s="5" t="s">
        <v>18</v>
      </c>
      <c r="AB35" s="25"/>
      <c r="AC35" s="25"/>
      <c r="AD35" s="5" t="s">
        <v>12</v>
      </c>
      <c r="AE35" s="5" t="s">
        <v>18</v>
      </c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</row>
    <row r="36">
      <c r="A36" s="5">
        <v>36.0</v>
      </c>
      <c r="B36" s="24" t="s">
        <v>261</v>
      </c>
      <c r="C36" s="8" t="s">
        <v>262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5" t="s">
        <v>6</v>
      </c>
      <c r="AE36" s="5" t="s">
        <v>9</v>
      </c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</row>
    <row r="37">
      <c r="A37" s="5">
        <v>37.0</v>
      </c>
      <c r="B37" s="24" t="s">
        <v>263</v>
      </c>
      <c r="C37" s="8" t="s">
        <v>264</v>
      </c>
      <c r="D37" s="25"/>
      <c r="E37" s="25"/>
      <c r="F37" s="5" t="s">
        <v>18</v>
      </c>
      <c r="G37" s="25"/>
      <c r="H37" s="25"/>
      <c r="I37" s="25"/>
      <c r="J37" s="25"/>
      <c r="K37" s="5"/>
      <c r="L37" s="5"/>
      <c r="M37" s="5"/>
      <c r="N37" s="25"/>
      <c r="O37" s="25"/>
      <c r="P37" s="5" t="s">
        <v>18</v>
      </c>
      <c r="Q37" s="5" t="s">
        <v>18</v>
      </c>
      <c r="R37" s="5" t="s">
        <v>18</v>
      </c>
      <c r="S37" s="5" t="s">
        <v>18</v>
      </c>
      <c r="T37" s="5" t="s">
        <v>18</v>
      </c>
      <c r="U37" s="5" t="s">
        <v>18</v>
      </c>
      <c r="V37" s="5" t="s">
        <v>18</v>
      </c>
      <c r="W37" s="5" t="s">
        <v>18</v>
      </c>
      <c r="X37" s="5" t="s">
        <v>18</v>
      </c>
      <c r="Y37" s="5" t="s">
        <v>18</v>
      </c>
      <c r="Z37" s="5" t="s">
        <v>18</v>
      </c>
      <c r="AA37" s="5" t="s">
        <v>18</v>
      </c>
      <c r="AB37" s="25"/>
      <c r="AC37" s="25"/>
      <c r="AD37" s="5" t="s">
        <v>12</v>
      </c>
      <c r="AE37" s="5" t="s">
        <v>18</v>
      </c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>
      <c r="A38" s="5">
        <v>38.0</v>
      </c>
      <c r="B38" s="24" t="s">
        <v>265</v>
      </c>
      <c r="C38" s="8" t="s">
        <v>266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5" t="s">
        <v>6</v>
      </c>
      <c r="AE38" s="5" t="s">
        <v>9</v>
      </c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>
      <c r="A39" s="5">
        <v>39.0</v>
      </c>
      <c r="B39" s="24" t="s">
        <v>267</v>
      </c>
      <c r="C39" s="8" t="s">
        <v>268</v>
      </c>
      <c r="D39" s="25"/>
      <c r="E39" s="25"/>
      <c r="F39" s="5" t="s">
        <v>18</v>
      </c>
      <c r="G39" s="25"/>
      <c r="H39" s="25"/>
      <c r="I39" s="25"/>
      <c r="J39" s="25"/>
      <c r="K39" s="5"/>
      <c r="L39" s="5"/>
      <c r="M39" s="5"/>
      <c r="N39" s="25"/>
      <c r="O39" s="25"/>
      <c r="P39" s="5" t="s">
        <v>18</v>
      </c>
      <c r="Q39" s="5" t="s">
        <v>18</v>
      </c>
      <c r="R39" s="5" t="s">
        <v>18</v>
      </c>
      <c r="S39" s="5" t="s">
        <v>18</v>
      </c>
      <c r="T39" s="5" t="s">
        <v>18</v>
      </c>
      <c r="U39" s="5" t="s">
        <v>18</v>
      </c>
      <c r="V39" s="5" t="s">
        <v>18</v>
      </c>
      <c r="W39" s="5" t="s">
        <v>18</v>
      </c>
      <c r="X39" s="5" t="s">
        <v>18</v>
      </c>
      <c r="Y39" s="5" t="s">
        <v>18</v>
      </c>
      <c r="Z39" s="5" t="s">
        <v>18</v>
      </c>
      <c r="AA39" s="5" t="s">
        <v>18</v>
      </c>
      <c r="AB39" s="25"/>
      <c r="AC39" s="25"/>
      <c r="AD39" s="5" t="s">
        <v>12</v>
      </c>
      <c r="AE39" s="5" t="s">
        <v>18</v>
      </c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>
      <c r="A40" s="5">
        <v>40.0</v>
      </c>
      <c r="B40" s="24" t="s">
        <v>269</v>
      </c>
      <c r="C40" s="8" t="s">
        <v>270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</row>
    <row r="41">
      <c r="A41" s="5">
        <v>41.0</v>
      </c>
      <c r="B41" s="24" t="s">
        <v>271</v>
      </c>
      <c r="C41" s="8" t="s">
        <v>272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5"/>
      <c r="Q41" s="5" t="s">
        <v>6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</row>
    <row r="42">
      <c r="A42" s="5">
        <v>42.0</v>
      </c>
      <c r="B42" s="24" t="s">
        <v>273</v>
      </c>
      <c r="C42" s="8" t="s">
        <v>274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5"/>
      <c r="Q42" s="5"/>
      <c r="R42" s="5" t="s">
        <v>6</v>
      </c>
      <c r="S42" s="5"/>
      <c r="T42" s="5"/>
      <c r="U42" s="5"/>
      <c r="V42" s="5"/>
      <c r="W42" s="5"/>
      <c r="X42" s="5"/>
      <c r="Y42" s="5"/>
      <c r="Z42" s="5"/>
      <c r="AA42" s="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</row>
    <row r="43">
      <c r="A43" s="5">
        <v>43.0</v>
      </c>
      <c r="B43" s="24" t="s">
        <v>275</v>
      </c>
      <c r="C43" s="8" t="s">
        <v>276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5" t="s">
        <v>6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5"/>
      <c r="AE43" s="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</row>
    <row r="44">
      <c r="A44" s="5">
        <v>44.0</v>
      </c>
      <c r="B44" s="24" t="s">
        <v>277</v>
      </c>
      <c r="C44" s="8" t="s">
        <v>278</v>
      </c>
      <c r="D44" s="25"/>
      <c r="E44" s="25"/>
      <c r="F44" s="25"/>
      <c r="G44" s="25"/>
      <c r="H44" s="25"/>
      <c r="I44" s="25"/>
      <c r="J44" s="25"/>
      <c r="K44" s="5"/>
      <c r="L44" s="5"/>
      <c r="M44" s="5"/>
      <c r="N44" s="25"/>
      <c r="O44" s="25"/>
      <c r="P44" s="5" t="s">
        <v>15</v>
      </c>
      <c r="Q44" s="5" t="s">
        <v>15</v>
      </c>
      <c r="R44" s="5" t="s">
        <v>15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5"/>
      <c r="AE44" s="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</row>
    <row r="45">
      <c r="A45" s="5">
        <v>45.0</v>
      </c>
      <c r="B45" s="24" t="s">
        <v>279</v>
      </c>
      <c r="C45" s="8" t="s">
        <v>280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5" t="s">
        <v>15</v>
      </c>
      <c r="Q45" s="5" t="s">
        <v>15</v>
      </c>
      <c r="R45" s="5" t="s">
        <v>15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</row>
    <row r="46">
      <c r="A46" s="5">
        <v>46.0</v>
      </c>
      <c r="B46" s="24" t="s">
        <v>281</v>
      </c>
      <c r="C46" s="8" t="s">
        <v>282</v>
      </c>
      <c r="D46" s="25"/>
      <c r="E46" s="25"/>
      <c r="F46" s="5"/>
      <c r="G46" s="25"/>
      <c r="H46" s="25"/>
      <c r="I46" s="25"/>
      <c r="J46" s="25"/>
      <c r="K46" s="25"/>
      <c r="L46" s="25"/>
      <c r="M46" s="25"/>
      <c r="N46" s="5"/>
      <c r="O46" s="5"/>
      <c r="P46" s="5" t="s">
        <v>12</v>
      </c>
      <c r="Q46" s="5" t="s">
        <v>18</v>
      </c>
      <c r="R46" s="5" t="s">
        <v>18</v>
      </c>
      <c r="S46" s="5"/>
      <c r="T46" s="25"/>
      <c r="U46" s="25"/>
      <c r="V46" s="5"/>
      <c r="W46" s="25"/>
      <c r="X46" s="25"/>
      <c r="Y46" s="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</row>
    <row r="47">
      <c r="A47" s="5">
        <v>47.0</v>
      </c>
      <c r="B47" s="24" t="s">
        <v>283</v>
      </c>
      <c r="C47" s="8" t="s">
        <v>182</v>
      </c>
      <c r="D47" s="25"/>
      <c r="E47" s="25"/>
      <c r="F47" s="5"/>
      <c r="G47" s="25"/>
      <c r="H47" s="25"/>
      <c r="I47" s="25"/>
      <c r="J47" s="25"/>
      <c r="K47" s="25"/>
      <c r="L47" s="25"/>
      <c r="M47" s="25"/>
      <c r="N47" s="25"/>
      <c r="O47" s="25"/>
      <c r="P47" s="5"/>
      <c r="Q47" s="25"/>
      <c r="R47" s="25"/>
      <c r="S47" s="5"/>
      <c r="T47" s="25"/>
      <c r="U47" s="25"/>
      <c r="V47" s="5"/>
      <c r="W47" s="25"/>
      <c r="X47" s="25"/>
      <c r="Y47" s="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</row>
    <row r="48">
      <c r="A48" s="5">
        <v>48.0</v>
      </c>
      <c r="B48" s="24" t="s">
        <v>284</v>
      </c>
      <c r="C48" s="8" t="s">
        <v>285</v>
      </c>
      <c r="D48" s="25"/>
      <c r="E48" s="25"/>
      <c r="F48" s="5" t="s">
        <v>6</v>
      </c>
      <c r="G48" s="25"/>
      <c r="H48" s="25"/>
      <c r="I48" s="25"/>
      <c r="J48" s="25"/>
      <c r="K48" s="25"/>
      <c r="L48" s="25"/>
      <c r="M48" s="25"/>
      <c r="N48" s="5" t="s">
        <v>15</v>
      </c>
      <c r="O48" s="25"/>
      <c r="P48" s="5" t="s">
        <v>15</v>
      </c>
      <c r="Q48" s="25"/>
      <c r="R48" s="25"/>
      <c r="S48" s="5" t="s">
        <v>15</v>
      </c>
      <c r="T48" s="25"/>
      <c r="U48" s="25"/>
      <c r="V48" s="5" t="s">
        <v>15</v>
      </c>
      <c r="W48" s="25"/>
      <c r="X48" s="25"/>
      <c r="Y48" s="5" t="s">
        <v>15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</row>
    <row r="49">
      <c r="A49" s="5">
        <v>49.0</v>
      </c>
      <c r="B49" s="24" t="s">
        <v>286</v>
      </c>
      <c r="C49" s="8" t="s">
        <v>287</v>
      </c>
      <c r="D49" s="25"/>
      <c r="E49" s="25"/>
      <c r="F49" s="5" t="s">
        <v>6</v>
      </c>
      <c r="G49" s="25"/>
      <c r="H49" s="25"/>
      <c r="I49" s="25"/>
      <c r="J49" s="25"/>
      <c r="K49" s="25"/>
      <c r="L49" s="25"/>
      <c r="M49" s="25"/>
      <c r="N49" s="25"/>
      <c r="O49" s="25"/>
      <c r="P49" s="5" t="s">
        <v>9</v>
      </c>
      <c r="Q49" s="5" t="s">
        <v>15</v>
      </c>
      <c r="R49" s="5" t="s">
        <v>15</v>
      </c>
      <c r="S49" s="5" t="s">
        <v>9</v>
      </c>
      <c r="T49" s="5" t="s">
        <v>15</v>
      </c>
      <c r="U49" s="5" t="s">
        <v>15</v>
      </c>
      <c r="V49" s="5" t="s">
        <v>9</v>
      </c>
      <c r="W49" s="5" t="s">
        <v>15</v>
      </c>
      <c r="X49" s="5" t="s">
        <v>15</v>
      </c>
      <c r="Y49" s="5" t="s">
        <v>9</v>
      </c>
      <c r="Z49" s="5" t="s">
        <v>15</v>
      </c>
      <c r="AA49" s="5" t="s">
        <v>15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</row>
    <row r="50">
      <c r="A50" s="5">
        <v>50.0</v>
      </c>
      <c r="B50" s="24" t="s">
        <v>288</v>
      </c>
      <c r="C50" s="8" t="s">
        <v>289</v>
      </c>
      <c r="D50" s="25"/>
      <c r="E50" s="25"/>
      <c r="F50" s="5" t="s">
        <v>12</v>
      </c>
      <c r="G50" s="25"/>
      <c r="H50" s="25"/>
      <c r="I50" s="25"/>
      <c r="J50" s="25"/>
      <c r="K50" s="25"/>
      <c r="L50" s="25"/>
      <c r="M50" s="25"/>
      <c r="N50" s="25"/>
      <c r="O50" s="25"/>
      <c r="P50" s="5" t="s">
        <v>18</v>
      </c>
      <c r="Q50" s="5" t="s">
        <v>18</v>
      </c>
      <c r="R50" s="5" t="s">
        <v>18</v>
      </c>
      <c r="S50" s="5" t="s">
        <v>18</v>
      </c>
      <c r="T50" s="5" t="s">
        <v>18</v>
      </c>
      <c r="U50" s="5" t="s">
        <v>18</v>
      </c>
      <c r="V50" s="5" t="s">
        <v>18</v>
      </c>
      <c r="W50" s="5" t="s">
        <v>18</v>
      </c>
      <c r="X50" s="5" t="s">
        <v>18</v>
      </c>
      <c r="Y50" s="5" t="s">
        <v>18</v>
      </c>
      <c r="Z50" s="5" t="s">
        <v>18</v>
      </c>
      <c r="AA50" s="5" t="s">
        <v>18</v>
      </c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</row>
    <row r="51">
      <c r="A51" s="5">
        <v>51.0</v>
      </c>
      <c r="B51" s="24" t="s">
        <v>290</v>
      </c>
      <c r="C51" s="8" t="s">
        <v>291</v>
      </c>
      <c r="D51" s="25"/>
      <c r="E51" s="25"/>
      <c r="F51" s="5" t="s">
        <v>6</v>
      </c>
      <c r="G51" s="25"/>
      <c r="H51" s="25"/>
      <c r="I51" s="25"/>
      <c r="J51" s="25"/>
      <c r="K51" s="25"/>
      <c r="L51" s="25"/>
      <c r="M51" s="25"/>
      <c r="N51" s="25"/>
      <c r="O51" s="25"/>
      <c r="P51" s="5" t="s">
        <v>9</v>
      </c>
      <c r="Q51" s="5" t="s">
        <v>15</v>
      </c>
      <c r="R51" s="5" t="s">
        <v>15</v>
      </c>
      <c r="S51" s="5" t="s">
        <v>9</v>
      </c>
      <c r="T51" s="5" t="s">
        <v>15</v>
      </c>
      <c r="U51" s="5" t="s">
        <v>15</v>
      </c>
      <c r="V51" s="5" t="s">
        <v>9</v>
      </c>
      <c r="W51" s="5" t="s">
        <v>15</v>
      </c>
      <c r="X51" s="5" t="s">
        <v>15</v>
      </c>
      <c r="Y51" s="5" t="s">
        <v>9</v>
      </c>
      <c r="Z51" s="5" t="s">
        <v>15</v>
      </c>
      <c r="AA51" s="5" t="s">
        <v>15</v>
      </c>
      <c r="AB51" s="5"/>
      <c r="AC51" s="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</row>
    <row r="52">
      <c r="A52" s="5">
        <v>52.0</v>
      </c>
      <c r="B52" s="24" t="s">
        <v>292</v>
      </c>
      <c r="C52" s="8" t="s">
        <v>293</v>
      </c>
      <c r="D52" s="25"/>
      <c r="E52" s="25"/>
      <c r="F52" s="5" t="s">
        <v>12</v>
      </c>
      <c r="G52" s="25"/>
      <c r="H52" s="25"/>
      <c r="I52" s="25"/>
      <c r="J52" s="25"/>
      <c r="K52" s="25"/>
      <c r="L52" s="25"/>
      <c r="M52" s="25"/>
      <c r="N52" s="25"/>
      <c r="O52" s="25"/>
      <c r="P52" s="5" t="s">
        <v>18</v>
      </c>
      <c r="Q52" s="5" t="s">
        <v>18</v>
      </c>
      <c r="R52" s="5" t="s">
        <v>18</v>
      </c>
      <c r="S52" s="5" t="s">
        <v>18</v>
      </c>
      <c r="T52" s="5" t="s">
        <v>18</v>
      </c>
      <c r="U52" s="5" t="s">
        <v>18</v>
      </c>
      <c r="V52" s="5" t="s">
        <v>18</v>
      </c>
      <c r="W52" s="5" t="s">
        <v>18</v>
      </c>
      <c r="X52" s="5" t="s">
        <v>18</v>
      </c>
      <c r="Y52" s="5" t="s">
        <v>18</v>
      </c>
      <c r="Z52" s="5" t="s">
        <v>18</v>
      </c>
      <c r="AA52" s="5" t="s">
        <v>18</v>
      </c>
      <c r="AB52" s="5"/>
      <c r="AC52" s="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>
      <c r="A53" s="5">
        <v>53.0</v>
      </c>
      <c r="B53" s="24" t="s">
        <v>294</v>
      </c>
      <c r="C53" s="8" t="s">
        <v>295</v>
      </c>
      <c r="D53" s="25"/>
      <c r="E53" s="25"/>
      <c r="F53" s="5" t="s">
        <v>9</v>
      </c>
      <c r="G53" s="25"/>
      <c r="H53" s="25"/>
      <c r="I53" s="25"/>
      <c r="J53" s="25"/>
      <c r="K53" s="25"/>
      <c r="L53" s="25"/>
      <c r="M53" s="25"/>
      <c r="N53" s="25"/>
      <c r="O53" s="25"/>
      <c r="P53" s="5" t="s">
        <v>15</v>
      </c>
      <c r="Q53" s="5" t="s">
        <v>15</v>
      </c>
      <c r="R53" s="5" t="s">
        <v>15</v>
      </c>
      <c r="S53" s="5" t="s">
        <v>15</v>
      </c>
      <c r="T53" s="5" t="s">
        <v>15</v>
      </c>
      <c r="U53" s="5" t="s">
        <v>15</v>
      </c>
      <c r="V53" s="5" t="s">
        <v>15</v>
      </c>
      <c r="W53" s="5" t="s">
        <v>15</v>
      </c>
      <c r="X53" s="5" t="s">
        <v>15</v>
      </c>
      <c r="Y53" s="5" t="s">
        <v>15</v>
      </c>
      <c r="Z53" s="5" t="s">
        <v>15</v>
      </c>
      <c r="AA53" s="5" t="s">
        <v>15</v>
      </c>
      <c r="AB53" s="5" t="s">
        <v>6</v>
      </c>
      <c r="AC53" s="5" t="s">
        <v>9</v>
      </c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>
      <c r="A54" s="5">
        <v>54.0</v>
      </c>
      <c r="B54" s="24" t="s">
        <v>296</v>
      </c>
      <c r="C54" s="8" t="s">
        <v>297</v>
      </c>
      <c r="D54" s="25"/>
      <c r="E54" s="25"/>
      <c r="F54" s="5" t="s">
        <v>12</v>
      </c>
      <c r="G54" s="25"/>
      <c r="H54" s="25"/>
      <c r="I54" s="25"/>
      <c r="J54" s="25"/>
      <c r="K54" s="25"/>
      <c r="L54" s="25"/>
      <c r="M54" s="25"/>
      <c r="N54" s="25"/>
      <c r="O54" s="25"/>
      <c r="P54" s="5" t="s">
        <v>18</v>
      </c>
      <c r="Q54" s="5" t="s">
        <v>18</v>
      </c>
      <c r="R54" s="5" t="s">
        <v>18</v>
      </c>
      <c r="S54" s="5" t="s">
        <v>18</v>
      </c>
      <c r="T54" s="5" t="s">
        <v>18</v>
      </c>
      <c r="U54" s="5" t="s">
        <v>18</v>
      </c>
      <c r="V54" s="5" t="s">
        <v>18</v>
      </c>
      <c r="W54" s="5" t="s">
        <v>18</v>
      </c>
      <c r="X54" s="5" t="s">
        <v>18</v>
      </c>
      <c r="Y54" s="5" t="s">
        <v>18</v>
      </c>
      <c r="Z54" s="5" t="s">
        <v>18</v>
      </c>
      <c r="AA54" s="5" t="s">
        <v>18</v>
      </c>
      <c r="AB54" s="5" t="s">
        <v>18</v>
      </c>
      <c r="AC54" s="5" t="s">
        <v>18</v>
      </c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>
      <c r="A55" s="5">
        <v>55.0</v>
      </c>
      <c r="B55" s="24" t="s">
        <v>298</v>
      </c>
      <c r="C55" s="8" t="s">
        <v>299</v>
      </c>
      <c r="D55" s="25"/>
      <c r="E55" s="25"/>
      <c r="F55" s="5" t="s">
        <v>6</v>
      </c>
      <c r="G55" s="25"/>
      <c r="H55" s="25"/>
      <c r="I55" s="25"/>
      <c r="J55" s="25"/>
      <c r="K55" s="25"/>
      <c r="L55" s="25"/>
      <c r="M55" s="25"/>
      <c r="N55" s="25"/>
      <c r="O55" s="25"/>
      <c r="P55" s="5" t="s">
        <v>9</v>
      </c>
      <c r="Q55" s="5" t="s">
        <v>15</v>
      </c>
      <c r="R55" s="5" t="s">
        <v>15</v>
      </c>
      <c r="S55" s="5" t="s">
        <v>9</v>
      </c>
      <c r="T55" s="5" t="s">
        <v>15</v>
      </c>
      <c r="U55" s="5" t="s">
        <v>15</v>
      </c>
      <c r="V55" s="5" t="s">
        <v>9</v>
      </c>
      <c r="W55" s="5" t="s">
        <v>15</v>
      </c>
      <c r="X55" s="5" t="s">
        <v>15</v>
      </c>
      <c r="Y55" s="5" t="s">
        <v>9</v>
      </c>
      <c r="Z55" s="5" t="s">
        <v>15</v>
      </c>
      <c r="AA55" s="5" t="s">
        <v>15</v>
      </c>
      <c r="AB55" s="5" t="s">
        <v>15</v>
      </c>
      <c r="AC55" s="5" t="s">
        <v>15</v>
      </c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>
      <c r="A56" s="5">
        <v>56.0</v>
      </c>
      <c r="B56" s="24" t="s">
        <v>300</v>
      </c>
      <c r="C56" s="8" t="s">
        <v>301</v>
      </c>
      <c r="D56" s="25"/>
      <c r="E56" s="25"/>
      <c r="F56" s="5" t="s">
        <v>12</v>
      </c>
      <c r="G56" s="25"/>
      <c r="H56" s="25"/>
      <c r="I56" s="25"/>
      <c r="J56" s="25"/>
      <c r="K56" s="25"/>
      <c r="L56" s="25"/>
      <c r="M56" s="25"/>
      <c r="N56" s="25"/>
      <c r="O56" s="25"/>
      <c r="P56" s="5" t="s">
        <v>18</v>
      </c>
      <c r="Q56" s="5" t="s">
        <v>18</v>
      </c>
      <c r="R56" s="5" t="s">
        <v>18</v>
      </c>
      <c r="S56" s="5" t="s">
        <v>18</v>
      </c>
      <c r="T56" s="5" t="s">
        <v>18</v>
      </c>
      <c r="U56" s="5" t="s">
        <v>18</v>
      </c>
      <c r="V56" s="5" t="s">
        <v>18</v>
      </c>
      <c r="W56" s="5" t="s">
        <v>18</v>
      </c>
      <c r="X56" s="5" t="s">
        <v>18</v>
      </c>
      <c r="Y56" s="5" t="s">
        <v>18</v>
      </c>
      <c r="Z56" s="5" t="s">
        <v>18</v>
      </c>
      <c r="AA56" s="5" t="s">
        <v>18</v>
      </c>
      <c r="AB56" s="5" t="s">
        <v>18</v>
      </c>
      <c r="AC56" s="5" t="s">
        <v>18</v>
      </c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>
      <c r="A57" s="5">
        <v>57.0</v>
      </c>
      <c r="B57" s="24" t="s">
        <v>302</v>
      </c>
      <c r="C57" s="8" t="s">
        <v>303</v>
      </c>
      <c r="D57" s="25"/>
      <c r="E57" s="25"/>
      <c r="F57" s="5" t="s">
        <v>6</v>
      </c>
      <c r="G57" s="25"/>
      <c r="H57" s="25"/>
      <c r="I57" s="25"/>
      <c r="J57" s="25"/>
      <c r="K57" s="25"/>
      <c r="L57" s="25"/>
      <c r="M57" s="25"/>
      <c r="N57" s="25"/>
      <c r="O57" s="25"/>
      <c r="P57" s="5" t="s">
        <v>9</v>
      </c>
      <c r="Q57" s="5" t="s">
        <v>15</v>
      </c>
      <c r="R57" s="5" t="s">
        <v>15</v>
      </c>
      <c r="S57" s="5" t="s">
        <v>9</v>
      </c>
      <c r="T57" s="5" t="s">
        <v>15</v>
      </c>
      <c r="U57" s="5" t="s">
        <v>15</v>
      </c>
      <c r="V57" s="5" t="s">
        <v>9</v>
      </c>
      <c r="W57" s="5" t="s">
        <v>15</v>
      </c>
      <c r="X57" s="5" t="s">
        <v>15</v>
      </c>
      <c r="Y57" s="5" t="s">
        <v>9</v>
      </c>
      <c r="Z57" s="5" t="s">
        <v>15</v>
      </c>
      <c r="AA57" s="5" t="s">
        <v>15</v>
      </c>
      <c r="AB57" s="5" t="s">
        <v>15</v>
      </c>
      <c r="AC57" s="5" t="s">
        <v>15</v>
      </c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>
      <c r="A58" s="5">
        <v>58.0</v>
      </c>
      <c r="B58" s="24" t="s">
        <v>304</v>
      </c>
      <c r="C58" s="8" t="s">
        <v>305</v>
      </c>
      <c r="D58" s="25"/>
      <c r="E58" s="25"/>
      <c r="F58" s="5" t="s">
        <v>12</v>
      </c>
      <c r="G58" s="25"/>
      <c r="H58" s="25"/>
      <c r="I58" s="25"/>
      <c r="J58" s="25"/>
      <c r="K58" s="25"/>
      <c r="L58" s="25"/>
      <c r="M58" s="25"/>
      <c r="N58" s="25"/>
      <c r="O58" s="25"/>
      <c r="P58" s="5" t="s">
        <v>18</v>
      </c>
      <c r="Q58" s="5" t="s">
        <v>18</v>
      </c>
      <c r="R58" s="5" t="s">
        <v>18</v>
      </c>
      <c r="S58" s="5" t="s">
        <v>18</v>
      </c>
      <c r="T58" s="5" t="s">
        <v>18</v>
      </c>
      <c r="U58" s="5" t="s">
        <v>18</v>
      </c>
      <c r="V58" s="5" t="s">
        <v>18</v>
      </c>
      <c r="W58" s="5" t="s">
        <v>18</v>
      </c>
      <c r="X58" s="5" t="s">
        <v>18</v>
      </c>
      <c r="Y58" s="5" t="s">
        <v>18</v>
      </c>
      <c r="Z58" s="5" t="s">
        <v>18</v>
      </c>
      <c r="AA58" s="5" t="s">
        <v>18</v>
      </c>
      <c r="AB58" s="5" t="s">
        <v>18</v>
      </c>
      <c r="AC58" s="5" t="s">
        <v>18</v>
      </c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>
      <c r="A59" s="5">
        <v>59.0</v>
      </c>
      <c r="B59" s="24" t="s">
        <v>306</v>
      </c>
      <c r="C59" s="8" t="s">
        <v>307</v>
      </c>
      <c r="D59" s="25"/>
      <c r="E59" s="25"/>
      <c r="F59" s="5"/>
      <c r="G59" s="25"/>
      <c r="H59" s="25"/>
      <c r="I59" s="25"/>
      <c r="J59" s="25"/>
      <c r="K59" s="25"/>
      <c r="L59" s="25"/>
      <c r="M59" s="25"/>
      <c r="N59" s="25"/>
      <c r="O59" s="25"/>
      <c r="P59" s="5"/>
      <c r="Q59" s="25"/>
      <c r="R59" s="25"/>
      <c r="S59" s="5"/>
      <c r="T59" s="25"/>
      <c r="U59" s="25"/>
      <c r="V59" s="5"/>
      <c r="W59" s="25"/>
      <c r="X59" s="25"/>
      <c r="Y59" s="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>
      <c r="A60" s="5">
        <v>60.0</v>
      </c>
      <c r="B60" s="24" t="s">
        <v>308</v>
      </c>
      <c r="C60" s="8" t="s">
        <v>309</v>
      </c>
      <c r="D60" s="25"/>
      <c r="E60" s="25"/>
      <c r="F60" s="5" t="s">
        <v>6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>
      <c r="A61" s="5">
        <v>61.0</v>
      </c>
      <c r="B61" s="24" t="s">
        <v>310</v>
      </c>
      <c r="C61" s="8" t="s">
        <v>311</v>
      </c>
      <c r="D61" s="25"/>
      <c r="E61" s="25"/>
      <c r="F61" s="5" t="s">
        <v>12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>
      <c r="A62" s="5">
        <v>62.0</v>
      </c>
      <c r="B62" s="24" t="s">
        <v>312</v>
      </c>
      <c r="C62" s="8" t="s">
        <v>270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>
      <c r="A63" s="5">
        <v>63.0</v>
      </c>
      <c r="B63" s="24" t="s">
        <v>313</v>
      </c>
      <c r="C63" s="8" t="s">
        <v>314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>
      <c r="A64" s="5">
        <v>64.0</v>
      </c>
      <c r="B64" s="24" t="s">
        <v>315</v>
      </c>
      <c r="C64" s="8" t="s">
        <v>316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5"/>
      <c r="Q64" s="5" t="s">
        <v>6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>
      <c r="A65" s="5">
        <v>65.0</v>
      </c>
      <c r="B65" s="24" t="s">
        <v>317</v>
      </c>
      <c r="C65" s="8" t="s">
        <v>318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5"/>
      <c r="Q65" s="5"/>
      <c r="R65" s="5" t="s">
        <v>6</v>
      </c>
      <c r="S65" s="5"/>
      <c r="T65" s="5"/>
      <c r="U65" s="5"/>
      <c r="V65" s="5"/>
      <c r="W65" s="5"/>
      <c r="X65" s="5"/>
      <c r="Y65" s="5"/>
      <c r="Z65" s="5"/>
      <c r="AA65" s="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>
      <c r="A66" s="5">
        <v>66.0</v>
      </c>
      <c r="B66" s="24" t="s">
        <v>319</v>
      </c>
      <c r="C66" s="8" t="s">
        <v>320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5" t="s">
        <v>6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>
      <c r="A67" s="5">
        <v>67.0</v>
      </c>
      <c r="B67" s="24" t="s">
        <v>321</v>
      </c>
      <c r="C67" s="8" t="s">
        <v>322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5" t="s">
        <v>6</v>
      </c>
      <c r="Q67" s="5" t="s">
        <v>9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>
      <c r="A68" s="5">
        <v>68.0</v>
      </c>
      <c r="B68" s="24" t="s">
        <v>323</v>
      </c>
      <c r="C68" s="8" t="s">
        <v>324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>
      <c r="A69" s="5">
        <v>69.0</v>
      </c>
      <c r="B69" s="24" t="s">
        <v>325</v>
      </c>
      <c r="C69" s="8" t="s">
        <v>326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5" t="s">
        <v>6</v>
      </c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>
      <c r="A70" s="5">
        <v>70.0</v>
      </c>
      <c r="B70" s="24" t="s">
        <v>327</v>
      </c>
      <c r="C70" s="8" t="s">
        <v>328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5"/>
      <c r="Q70" s="5"/>
      <c r="R70" s="5" t="s">
        <v>6</v>
      </c>
      <c r="S70" s="5"/>
      <c r="T70" s="5"/>
      <c r="U70" s="5"/>
      <c r="V70" s="5"/>
      <c r="W70" s="5"/>
      <c r="X70" s="5"/>
      <c r="Y70" s="5"/>
      <c r="Z70" s="5"/>
      <c r="AA70" s="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>
      <c r="A71" s="5">
        <v>71.0</v>
      </c>
      <c r="B71" s="24" t="s">
        <v>329</v>
      </c>
      <c r="C71" s="8" t="s">
        <v>330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>
      <c r="A72" s="5">
        <v>72.0</v>
      </c>
      <c r="B72" s="24" t="s">
        <v>331</v>
      </c>
      <c r="C72" s="8" t="s">
        <v>332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5"/>
      <c r="Q72" s="5"/>
      <c r="R72" s="5" t="s">
        <v>6</v>
      </c>
      <c r="S72" s="5"/>
      <c r="T72" s="5"/>
      <c r="U72" s="5"/>
      <c r="V72" s="5"/>
      <c r="W72" s="5"/>
      <c r="X72" s="5"/>
      <c r="Y72" s="5"/>
      <c r="Z72" s="5"/>
      <c r="AA72" s="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>
      <c r="A73" s="5">
        <v>73.0</v>
      </c>
      <c r="B73" s="24" t="s">
        <v>333</v>
      </c>
      <c r="C73" s="8" t="s">
        <v>334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5"/>
      <c r="Q73" s="5" t="s">
        <v>6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>
      <c r="A74" s="5">
        <v>74.0</v>
      </c>
      <c r="B74" s="24" t="s">
        <v>335</v>
      </c>
      <c r="C74" s="8" t="s">
        <v>328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5"/>
      <c r="Q74" s="5" t="s">
        <v>6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>
      <c r="A75" s="5">
        <v>75.0</v>
      </c>
      <c r="B75" s="24" t="s">
        <v>336</v>
      </c>
      <c r="C75" s="8" t="s">
        <v>337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5" t="s">
        <v>6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>
      <c r="A76" s="5">
        <v>76.0</v>
      </c>
      <c r="B76" s="24" t="s">
        <v>338</v>
      </c>
      <c r="C76" s="8" t="s">
        <v>339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5"/>
      <c r="Q76" s="5"/>
      <c r="R76" s="5" t="s">
        <v>6</v>
      </c>
      <c r="S76" s="5"/>
      <c r="T76" s="5"/>
      <c r="U76" s="5"/>
      <c r="V76" s="5"/>
      <c r="W76" s="5"/>
      <c r="X76" s="5"/>
      <c r="Y76" s="5"/>
      <c r="Z76" s="5"/>
      <c r="AA76" s="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>
      <c r="A77" s="5">
        <v>77.0</v>
      </c>
      <c r="B77" s="24" t="s">
        <v>340</v>
      </c>
      <c r="C77" s="8" t="s">
        <v>341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5" t="s">
        <v>15</v>
      </c>
      <c r="Q77" s="5" t="s">
        <v>15</v>
      </c>
      <c r="R77" s="5" t="s">
        <v>15</v>
      </c>
      <c r="S77" s="5"/>
      <c r="T77" s="5"/>
      <c r="U77" s="5"/>
      <c r="V77" s="5"/>
      <c r="W77" s="5"/>
      <c r="X77" s="5"/>
      <c r="Y77" s="5"/>
      <c r="Z77" s="5"/>
      <c r="AA77" s="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>
      <c r="A78" s="5">
        <v>78.0</v>
      </c>
      <c r="B78" s="24" t="s">
        <v>342</v>
      </c>
      <c r="C78" s="8" t="s">
        <v>278</v>
      </c>
      <c r="D78" s="25"/>
      <c r="E78" s="25"/>
      <c r="F78" s="5" t="s">
        <v>15</v>
      </c>
      <c r="G78" s="25"/>
      <c r="H78" s="25"/>
      <c r="I78" s="25"/>
      <c r="J78" s="25"/>
      <c r="K78" s="25"/>
      <c r="L78" s="25"/>
      <c r="M78" s="25"/>
      <c r="N78" s="25"/>
      <c r="O78" s="25"/>
      <c r="P78" s="5" t="s">
        <v>15</v>
      </c>
      <c r="Q78" s="5" t="s">
        <v>15</v>
      </c>
      <c r="R78" s="5" t="s">
        <v>15</v>
      </c>
      <c r="S78" s="5"/>
      <c r="T78" s="5"/>
      <c r="U78" s="5"/>
      <c r="V78" s="5"/>
      <c r="W78" s="5"/>
      <c r="X78" s="5"/>
      <c r="Y78" s="5"/>
      <c r="Z78" s="5"/>
      <c r="AA78" s="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>
      <c r="A79" s="5">
        <v>79.0</v>
      </c>
      <c r="B79" s="24" t="s">
        <v>343</v>
      </c>
      <c r="C79" s="8" t="s">
        <v>344</v>
      </c>
      <c r="D79" s="25"/>
      <c r="E79" s="25"/>
      <c r="F79" s="5" t="s">
        <v>6</v>
      </c>
      <c r="G79" s="25"/>
      <c r="H79" s="25"/>
      <c r="I79" s="25"/>
      <c r="J79" s="25"/>
      <c r="K79" s="25"/>
      <c r="L79" s="25"/>
      <c r="M79" s="25"/>
      <c r="N79" s="25"/>
      <c r="O79" s="25"/>
      <c r="P79" s="5" t="s">
        <v>15</v>
      </c>
      <c r="Q79" s="5" t="s">
        <v>15</v>
      </c>
      <c r="R79" s="5" t="s">
        <v>15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>
      <c r="A80" s="5">
        <v>80.0</v>
      </c>
      <c r="B80" s="24" t="s">
        <v>345</v>
      </c>
      <c r="C80" s="8" t="s">
        <v>346</v>
      </c>
      <c r="D80" s="25"/>
      <c r="E80" s="25"/>
      <c r="F80" s="5" t="s">
        <v>12</v>
      </c>
      <c r="G80" s="25"/>
      <c r="H80" s="25"/>
      <c r="I80" s="25"/>
      <c r="J80" s="25"/>
      <c r="K80" s="25"/>
      <c r="L80" s="25"/>
      <c r="M80" s="25"/>
      <c r="N80" s="25"/>
      <c r="O80" s="25"/>
      <c r="P80" s="5" t="s">
        <v>18</v>
      </c>
      <c r="Q80" s="5" t="s">
        <v>18</v>
      </c>
      <c r="R80" s="5" t="s">
        <v>18</v>
      </c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>
      <c r="A81" s="5">
        <v>81.0</v>
      </c>
      <c r="B81" s="24" t="s">
        <v>347</v>
      </c>
      <c r="C81" s="8" t="s">
        <v>348</v>
      </c>
      <c r="D81" s="25"/>
      <c r="E81" s="25"/>
      <c r="F81" s="5" t="s">
        <v>6</v>
      </c>
      <c r="G81" s="25"/>
      <c r="H81" s="25"/>
      <c r="I81" s="25"/>
      <c r="J81" s="25"/>
      <c r="K81" s="25"/>
      <c r="L81" s="25"/>
      <c r="M81" s="25"/>
      <c r="N81" s="25"/>
      <c r="O81" s="25"/>
      <c r="P81" s="5" t="s">
        <v>9</v>
      </c>
      <c r="Q81" s="5" t="s">
        <v>15</v>
      </c>
      <c r="R81" s="5" t="s">
        <v>15</v>
      </c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>
      <c r="A82" s="5">
        <v>82.0</v>
      </c>
      <c r="B82" s="24" t="s">
        <v>349</v>
      </c>
      <c r="C82" s="8" t="s">
        <v>350</v>
      </c>
      <c r="D82" s="25"/>
      <c r="E82" s="25"/>
      <c r="F82" s="5" t="s">
        <v>6</v>
      </c>
      <c r="G82" s="25"/>
      <c r="H82" s="25"/>
      <c r="I82" s="25"/>
      <c r="J82" s="25"/>
      <c r="K82" s="25"/>
      <c r="L82" s="25"/>
      <c r="M82" s="25"/>
      <c r="N82" s="25"/>
      <c r="O82" s="25"/>
      <c r="P82" s="5" t="s">
        <v>9</v>
      </c>
      <c r="Q82" s="5" t="s">
        <v>15</v>
      </c>
      <c r="R82" s="5" t="s">
        <v>15</v>
      </c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5"/>
      <c r="AG82" s="5"/>
      <c r="AH82" s="5"/>
      <c r="AI82" s="5"/>
      <c r="AJ82" s="5"/>
      <c r="AK82" s="5"/>
      <c r="AL82" s="5"/>
      <c r="AM82" s="5"/>
      <c r="AN82" s="25"/>
      <c r="AO82" s="25"/>
      <c r="AP82" s="25"/>
      <c r="AQ82" s="25"/>
      <c r="AR82" s="25"/>
      <c r="AS82" s="25"/>
      <c r="AT82" s="25"/>
      <c r="AU82" s="25"/>
    </row>
    <row r="83">
      <c r="A83" s="5">
        <v>83.0</v>
      </c>
      <c r="B83" s="24" t="s">
        <v>250</v>
      </c>
      <c r="C83" s="28" t="s">
        <v>351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>
      <c r="A84" s="5">
        <v>84.0</v>
      </c>
      <c r="B84" s="24" t="s">
        <v>352</v>
      </c>
      <c r="C84" s="8" t="s">
        <v>46</v>
      </c>
      <c r="D84" s="25"/>
      <c r="E84" s="25"/>
      <c r="F84" s="25"/>
      <c r="G84" s="25"/>
      <c r="H84" s="25"/>
      <c r="I84" s="25"/>
      <c r="J84" s="25"/>
      <c r="K84" s="5"/>
      <c r="L84" s="5"/>
      <c r="M84" s="5"/>
      <c r="N84" s="25"/>
      <c r="O84" s="25"/>
      <c r="P84" s="5"/>
      <c r="Q84" s="25"/>
      <c r="R84" s="25"/>
      <c r="S84" s="5"/>
      <c r="T84" s="25"/>
      <c r="U84" s="25"/>
      <c r="V84" s="5"/>
      <c r="W84" s="25"/>
      <c r="X84" s="25"/>
      <c r="Y84" s="5"/>
      <c r="Z84" s="25"/>
      <c r="AA84" s="25"/>
      <c r="AB84" s="25"/>
      <c r="AC84" s="25"/>
      <c r="AD84" s="5"/>
      <c r="AE84" s="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>
      <c r="A85" s="5">
        <v>85.0</v>
      </c>
      <c r="B85" s="24" t="s">
        <v>353</v>
      </c>
      <c r="C85" s="8" t="s">
        <v>254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5"/>
      <c r="Q85" s="25"/>
      <c r="R85" s="25"/>
      <c r="S85" s="5"/>
      <c r="T85" s="25"/>
      <c r="U85" s="25"/>
      <c r="V85" s="5"/>
      <c r="W85" s="25"/>
      <c r="X85" s="25"/>
      <c r="Y85" s="5"/>
      <c r="Z85" s="25"/>
      <c r="AA85" s="25"/>
      <c r="AB85" s="25"/>
      <c r="AC85" s="25"/>
      <c r="AD85" s="5" t="s">
        <v>6</v>
      </c>
      <c r="AE85" s="5" t="s">
        <v>9</v>
      </c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>
      <c r="A86" s="5">
        <v>86.0</v>
      </c>
      <c r="B86" s="24" t="s">
        <v>354</v>
      </c>
      <c r="C86" s="8" t="s">
        <v>256</v>
      </c>
      <c r="D86" s="25"/>
      <c r="E86" s="25"/>
      <c r="F86" s="5" t="s">
        <v>18</v>
      </c>
      <c r="G86" s="25"/>
      <c r="H86" s="25"/>
      <c r="I86" s="25"/>
      <c r="J86" s="25"/>
      <c r="K86" s="5"/>
      <c r="L86" s="5"/>
      <c r="M86" s="5"/>
      <c r="N86" s="25"/>
      <c r="O86" s="25"/>
      <c r="P86" s="5" t="s">
        <v>18</v>
      </c>
      <c r="Q86" s="5" t="s">
        <v>18</v>
      </c>
      <c r="R86" s="5" t="s">
        <v>18</v>
      </c>
      <c r="S86" s="5" t="s">
        <v>18</v>
      </c>
      <c r="T86" s="5" t="s">
        <v>18</v>
      </c>
      <c r="U86" s="5" t="s">
        <v>18</v>
      </c>
      <c r="V86" s="5" t="s">
        <v>18</v>
      </c>
      <c r="W86" s="5" t="s">
        <v>18</v>
      </c>
      <c r="X86" s="5" t="s">
        <v>18</v>
      </c>
      <c r="Y86" s="5" t="s">
        <v>18</v>
      </c>
      <c r="Z86" s="5" t="s">
        <v>18</v>
      </c>
      <c r="AA86" s="5" t="s">
        <v>18</v>
      </c>
      <c r="AB86" s="25"/>
      <c r="AC86" s="25"/>
      <c r="AD86" s="5" t="s">
        <v>12</v>
      </c>
      <c r="AE86" s="5" t="s">
        <v>18</v>
      </c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>
      <c r="A87" s="5">
        <v>87.0</v>
      </c>
      <c r="B87" s="24" t="s">
        <v>355</v>
      </c>
      <c r="C87" s="8" t="s">
        <v>258</v>
      </c>
      <c r="D87" s="25"/>
      <c r="E87" s="25"/>
      <c r="F87" s="25"/>
      <c r="G87" s="25"/>
      <c r="H87" s="25"/>
      <c r="I87" s="25"/>
      <c r="J87" s="25"/>
      <c r="K87" s="5"/>
      <c r="L87" s="5"/>
      <c r="M87" s="5"/>
      <c r="N87" s="25"/>
      <c r="O87" s="25"/>
      <c r="P87" s="5"/>
      <c r="Q87" s="25"/>
      <c r="R87" s="25"/>
      <c r="S87" s="5"/>
      <c r="T87" s="25"/>
      <c r="U87" s="25"/>
      <c r="V87" s="5"/>
      <c r="W87" s="25"/>
      <c r="X87" s="25"/>
      <c r="Y87" s="5"/>
      <c r="Z87" s="25"/>
      <c r="AA87" s="25"/>
      <c r="AB87" s="25"/>
      <c r="AC87" s="25"/>
      <c r="AD87" s="5" t="s">
        <v>6</v>
      </c>
      <c r="AE87" s="5" t="s">
        <v>9</v>
      </c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>
      <c r="A88" s="5">
        <v>88.0</v>
      </c>
      <c r="B88" s="24" t="s">
        <v>356</v>
      </c>
      <c r="C88" s="8" t="s">
        <v>260</v>
      </c>
      <c r="D88" s="25"/>
      <c r="E88" s="25"/>
      <c r="F88" s="5" t="s">
        <v>18</v>
      </c>
      <c r="G88" s="25"/>
      <c r="H88" s="25"/>
      <c r="I88" s="25"/>
      <c r="J88" s="25"/>
      <c r="K88" s="5"/>
      <c r="L88" s="5"/>
      <c r="M88" s="5"/>
      <c r="N88" s="25"/>
      <c r="O88" s="25"/>
      <c r="P88" s="5" t="s">
        <v>18</v>
      </c>
      <c r="Q88" s="5" t="s">
        <v>18</v>
      </c>
      <c r="R88" s="5" t="s">
        <v>18</v>
      </c>
      <c r="S88" s="5" t="s">
        <v>18</v>
      </c>
      <c r="T88" s="5" t="s">
        <v>18</v>
      </c>
      <c r="U88" s="5" t="s">
        <v>18</v>
      </c>
      <c r="V88" s="5" t="s">
        <v>18</v>
      </c>
      <c r="W88" s="5" t="s">
        <v>18</v>
      </c>
      <c r="X88" s="5" t="s">
        <v>18</v>
      </c>
      <c r="Y88" s="5" t="s">
        <v>18</v>
      </c>
      <c r="Z88" s="5" t="s">
        <v>18</v>
      </c>
      <c r="AA88" s="5" t="s">
        <v>18</v>
      </c>
      <c r="AB88" s="25"/>
      <c r="AC88" s="25"/>
      <c r="AD88" s="5" t="s">
        <v>12</v>
      </c>
      <c r="AE88" s="5" t="s">
        <v>18</v>
      </c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>
      <c r="A89" s="5">
        <v>89.0</v>
      </c>
      <c r="B89" s="24" t="s">
        <v>357</v>
      </c>
      <c r="C89" s="8" t="s">
        <v>262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5" t="s">
        <v>6</v>
      </c>
      <c r="AE89" s="5" t="s">
        <v>9</v>
      </c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>
      <c r="A90" s="5">
        <v>90.0</v>
      </c>
      <c r="B90" s="24" t="s">
        <v>358</v>
      </c>
      <c r="C90" s="8" t="s">
        <v>264</v>
      </c>
      <c r="D90" s="25"/>
      <c r="E90" s="25"/>
      <c r="F90" s="5" t="s">
        <v>18</v>
      </c>
      <c r="G90" s="25"/>
      <c r="H90" s="25"/>
      <c r="I90" s="25"/>
      <c r="J90" s="25"/>
      <c r="K90" s="5"/>
      <c r="L90" s="5"/>
      <c r="M90" s="5"/>
      <c r="N90" s="25"/>
      <c r="O90" s="25"/>
      <c r="P90" s="5" t="s">
        <v>18</v>
      </c>
      <c r="Q90" s="5" t="s">
        <v>18</v>
      </c>
      <c r="R90" s="5" t="s">
        <v>18</v>
      </c>
      <c r="S90" s="5" t="s">
        <v>18</v>
      </c>
      <c r="T90" s="5" t="s">
        <v>18</v>
      </c>
      <c r="U90" s="5" t="s">
        <v>18</v>
      </c>
      <c r="V90" s="5" t="s">
        <v>18</v>
      </c>
      <c r="W90" s="5" t="s">
        <v>18</v>
      </c>
      <c r="X90" s="5" t="s">
        <v>18</v>
      </c>
      <c r="Y90" s="5" t="s">
        <v>18</v>
      </c>
      <c r="Z90" s="5" t="s">
        <v>18</v>
      </c>
      <c r="AA90" s="5" t="s">
        <v>18</v>
      </c>
      <c r="AB90" s="25"/>
      <c r="AC90" s="25"/>
      <c r="AD90" s="5" t="s">
        <v>12</v>
      </c>
      <c r="AE90" s="5" t="s">
        <v>18</v>
      </c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>
      <c r="A91" s="5">
        <v>91.0</v>
      </c>
      <c r="B91" s="24" t="s">
        <v>359</v>
      </c>
      <c r="C91" s="8" t="s">
        <v>266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5" t="s">
        <v>6</v>
      </c>
      <c r="AE91" s="5" t="s">
        <v>9</v>
      </c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>
      <c r="A92" s="5">
        <v>92.0</v>
      </c>
      <c r="B92" s="24" t="s">
        <v>360</v>
      </c>
      <c r="C92" s="8" t="s">
        <v>268</v>
      </c>
      <c r="D92" s="25"/>
      <c r="E92" s="25"/>
      <c r="F92" s="5" t="s">
        <v>18</v>
      </c>
      <c r="G92" s="25"/>
      <c r="H92" s="25"/>
      <c r="I92" s="25"/>
      <c r="J92" s="25"/>
      <c r="K92" s="5"/>
      <c r="L92" s="5"/>
      <c r="M92" s="5"/>
      <c r="N92" s="25"/>
      <c r="O92" s="25"/>
      <c r="P92" s="5" t="s">
        <v>18</v>
      </c>
      <c r="Q92" s="5" t="s">
        <v>18</v>
      </c>
      <c r="R92" s="5" t="s">
        <v>18</v>
      </c>
      <c r="S92" s="5" t="s">
        <v>18</v>
      </c>
      <c r="T92" s="5" t="s">
        <v>18</v>
      </c>
      <c r="U92" s="5" t="s">
        <v>18</v>
      </c>
      <c r="V92" s="5" t="s">
        <v>18</v>
      </c>
      <c r="W92" s="5" t="s">
        <v>18</v>
      </c>
      <c r="X92" s="5" t="s">
        <v>18</v>
      </c>
      <c r="Y92" s="5" t="s">
        <v>18</v>
      </c>
      <c r="Z92" s="5" t="s">
        <v>18</v>
      </c>
      <c r="AA92" s="5" t="s">
        <v>18</v>
      </c>
      <c r="AB92" s="25"/>
      <c r="AC92" s="25"/>
      <c r="AD92" s="5" t="s">
        <v>12</v>
      </c>
      <c r="AE92" s="5" t="s">
        <v>18</v>
      </c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>
      <c r="A93" s="5">
        <v>93.0</v>
      </c>
      <c r="B93" s="24" t="s">
        <v>361</v>
      </c>
      <c r="C93" s="8" t="s">
        <v>270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>
      <c r="A94" s="5">
        <v>94.0</v>
      </c>
      <c r="B94" s="24" t="s">
        <v>362</v>
      </c>
      <c r="C94" s="8" t="s">
        <v>272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5"/>
      <c r="Q94" s="5"/>
      <c r="R94" s="5"/>
      <c r="S94" s="5"/>
      <c r="T94" s="5" t="s">
        <v>6</v>
      </c>
      <c r="U94" s="5"/>
      <c r="V94" s="5"/>
      <c r="W94" s="5"/>
      <c r="X94" s="5"/>
      <c r="Y94" s="5"/>
      <c r="Z94" s="5"/>
      <c r="AA94" s="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>
      <c r="A95" s="5">
        <v>95.0</v>
      </c>
      <c r="B95" s="24" t="s">
        <v>363</v>
      </c>
      <c r="C95" s="8" t="s">
        <v>274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5"/>
      <c r="Q95" s="5"/>
      <c r="R95" s="5"/>
      <c r="S95" s="5"/>
      <c r="T95" s="5"/>
      <c r="U95" s="5" t="s">
        <v>6</v>
      </c>
      <c r="V95" s="5"/>
      <c r="W95" s="5"/>
      <c r="X95" s="5"/>
      <c r="Y95" s="5"/>
      <c r="Z95" s="5"/>
      <c r="AA95" s="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>
      <c r="A96" s="5">
        <v>96.0</v>
      </c>
      <c r="B96" s="24" t="s">
        <v>364</v>
      </c>
      <c r="C96" s="8" t="s">
        <v>276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5" t="s">
        <v>6</v>
      </c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5"/>
      <c r="AE96" s="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>
      <c r="A97" s="5">
        <v>97.0</v>
      </c>
      <c r="B97" s="24" t="s">
        <v>365</v>
      </c>
      <c r="C97" s="8" t="s">
        <v>278</v>
      </c>
      <c r="D97" s="25"/>
      <c r="E97" s="25"/>
      <c r="F97" s="25"/>
      <c r="G97" s="25"/>
      <c r="H97" s="25"/>
      <c r="I97" s="25"/>
      <c r="J97" s="25"/>
      <c r="K97" s="5"/>
      <c r="L97" s="5"/>
      <c r="M97" s="5"/>
      <c r="N97" s="25"/>
      <c r="O97" s="25"/>
      <c r="P97" s="25"/>
      <c r="Q97" s="25"/>
      <c r="R97" s="25"/>
      <c r="S97" s="5" t="s">
        <v>15</v>
      </c>
      <c r="T97" s="5" t="s">
        <v>15</v>
      </c>
      <c r="U97" s="5" t="s">
        <v>15</v>
      </c>
      <c r="V97" s="25"/>
      <c r="W97" s="25"/>
      <c r="X97" s="25"/>
      <c r="Y97" s="25"/>
      <c r="Z97" s="25"/>
      <c r="AA97" s="25"/>
      <c r="AB97" s="25"/>
      <c r="AC97" s="25"/>
      <c r="AD97" s="5"/>
      <c r="AE97" s="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>
      <c r="A98" s="5">
        <v>98.0</v>
      </c>
      <c r="B98" s="24" t="s">
        <v>366</v>
      </c>
      <c r="C98" s="8" t="s">
        <v>280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5" t="s">
        <v>15</v>
      </c>
      <c r="T98" s="5" t="s">
        <v>15</v>
      </c>
      <c r="U98" s="5" t="s">
        <v>15</v>
      </c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>
      <c r="A99" s="5">
        <v>99.0</v>
      </c>
      <c r="B99" s="24" t="s">
        <v>367</v>
      </c>
      <c r="C99" s="8" t="s">
        <v>282</v>
      </c>
      <c r="D99" s="25"/>
      <c r="E99" s="25"/>
      <c r="F99" s="5"/>
      <c r="G99" s="25"/>
      <c r="H99" s="25"/>
      <c r="I99" s="25"/>
      <c r="J99" s="25"/>
      <c r="K99" s="25"/>
      <c r="L99" s="25"/>
      <c r="M99" s="25"/>
      <c r="N99" s="5"/>
      <c r="O99" s="5"/>
      <c r="P99" s="5"/>
      <c r="Q99" s="25"/>
      <c r="R99" s="25"/>
      <c r="S99" s="5" t="s">
        <v>18</v>
      </c>
      <c r="T99" s="5" t="s">
        <v>18</v>
      </c>
      <c r="U99" s="5" t="s">
        <v>18</v>
      </c>
      <c r="V99" s="5"/>
      <c r="W99" s="25"/>
      <c r="X99" s="25"/>
      <c r="Y99" s="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>
      <c r="A100" s="5">
        <v>100.0</v>
      </c>
      <c r="B100" s="24" t="s">
        <v>368</v>
      </c>
      <c r="C100" s="8" t="s">
        <v>182</v>
      </c>
      <c r="D100" s="25"/>
      <c r="E100" s="25"/>
      <c r="F100" s="5"/>
      <c r="G100" s="25"/>
      <c r="H100" s="25"/>
      <c r="I100" s="25"/>
      <c r="J100" s="25"/>
      <c r="K100" s="25"/>
      <c r="L100" s="25"/>
      <c r="M100" s="25"/>
      <c r="N100" s="25"/>
      <c r="O100" s="25"/>
      <c r="P100" s="5"/>
      <c r="Q100" s="25"/>
      <c r="R100" s="25"/>
      <c r="S100" s="5"/>
      <c r="T100" s="25"/>
      <c r="U100" s="25"/>
      <c r="V100" s="5"/>
      <c r="W100" s="25"/>
      <c r="X100" s="25"/>
      <c r="Y100" s="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>
      <c r="A101" s="5">
        <v>101.0</v>
      </c>
      <c r="B101" s="24" t="s">
        <v>369</v>
      </c>
      <c r="C101" s="8" t="s">
        <v>285</v>
      </c>
      <c r="D101" s="25"/>
      <c r="E101" s="25"/>
      <c r="F101" s="5" t="s">
        <v>6</v>
      </c>
      <c r="G101" s="25"/>
      <c r="H101" s="25"/>
      <c r="I101" s="25"/>
      <c r="J101" s="25"/>
      <c r="K101" s="25"/>
      <c r="L101" s="25"/>
      <c r="M101" s="25"/>
      <c r="N101" s="5" t="s">
        <v>15</v>
      </c>
      <c r="O101" s="25"/>
      <c r="P101" s="5" t="s">
        <v>15</v>
      </c>
      <c r="Q101" s="25"/>
      <c r="R101" s="25"/>
      <c r="S101" s="5" t="s">
        <v>15</v>
      </c>
      <c r="T101" s="25"/>
      <c r="U101" s="25"/>
      <c r="V101" s="5" t="s">
        <v>15</v>
      </c>
      <c r="W101" s="25"/>
      <c r="X101" s="25"/>
      <c r="Y101" s="5" t="s">
        <v>15</v>
      </c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>
      <c r="A102" s="5">
        <v>102.0</v>
      </c>
      <c r="B102" s="24" t="s">
        <v>370</v>
      </c>
      <c r="C102" s="8" t="s">
        <v>287</v>
      </c>
      <c r="D102" s="25"/>
      <c r="E102" s="25"/>
      <c r="F102" s="5" t="s">
        <v>6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5" t="s">
        <v>9</v>
      </c>
      <c r="Q102" s="5" t="s">
        <v>15</v>
      </c>
      <c r="R102" s="5" t="s">
        <v>15</v>
      </c>
      <c r="S102" s="5" t="s">
        <v>9</v>
      </c>
      <c r="T102" s="5" t="s">
        <v>15</v>
      </c>
      <c r="U102" s="5" t="s">
        <v>15</v>
      </c>
      <c r="V102" s="5" t="s">
        <v>9</v>
      </c>
      <c r="W102" s="5" t="s">
        <v>15</v>
      </c>
      <c r="X102" s="5" t="s">
        <v>15</v>
      </c>
      <c r="Y102" s="5" t="s">
        <v>9</v>
      </c>
      <c r="Z102" s="5" t="s">
        <v>15</v>
      </c>
      <c r="AA102" s="5" t="s">
        <v>15</v>
      </c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>
      <c r="A103" s="5">
        <v>103.0</v>
      </c>
      <c r="B103" s="24" t="s">
        <v>371</v>
      </c>
      <c r="C103" s="8" t="s">
        <v>289</v>
      </c>
      <c r="D103" s="25"/>
      <c r="E103" s="25"/>
      <c r="F103" s="5" t="s">
        <v>12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5" t="s">
        <v>18</v>
      </c>
      <c r="Q103" s="5" t="s">
        <v>18</v>
      </c>
      <c r="R103" s="5" t="s">
        <v>18</v>
      </c>
      <c r="S103" s="5" t="s">
        <v>18</v>
      </c>
      <c r="T103" s="5" t="s">
        <v>18</v>
      </c>
      <c r="U103" s="5" t="s">
        <v>18</v>
      </c>
      <c r="V103" s="5" t="s">
        <v>18</v>
      </c>
      <c r="W103" s="5" t="s">
        <v>18</v>
      </c>
      <c r="X103" s="5" t="s">
        <v>18</v>
      </c>
      <c r="Y103" s="5" t="s">
        <v>18</v>
      </c>
      <c r="Z103" s="5" t="s">
        <v>18</v>
      </c>
      <c r="AA103" s="5" t="s">
        <v>18</v>
      </c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>
      <c r="A104" s="5">
        <v>104.0</v>
      </c>
      <c r="B104" s="24" t="s">
        <v>372</v>
      </c>
      <c r="C104" s="8" t="s">
        <v>291</v>
      </c>
      <c r="D104" s="25"/>
      <c r="E104" s="25"/>
      <c r="F104" s="5" t="s">
        <v>6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5" t="s">
        <v>9</v>
      </c>
      <c r="Q104" s="5" t="s">
        <v>15</v>
      </c>
      <c r="R104" s="5" t="s">
        <v>15</v>
      </c>
      <c r="S104" s="5" t="s">
        <v>9</v>
      </c>
      <c r="T104" s="5" t="s">
        <v>15</v>
      </c>
      <c r="U104" s="5" t="s">
        <v>15</v>
      </c>
      <c r="V104" s="5" t="s">
        <v>9</v>
      </c>
      <c r="W104" s="5" t="s">
        <v>15</v>
      </c>
      <c r="X104" s="5" t="s">
        <v>15</v>
      </c>
      <c r="Y104" s="5" t="s">
        <v>9</v>
      </c>
      <c r="Z104" s="5" t="s">
        <v>15</v>
      </c>
      <c r="AA104" s="5" t="s">
        <v>15</v>
      </c>
      <c r="AB104" s="5"/>
      <c r="AC104" s="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>
      <c r="A105" s="5">
        <v>105.0</v>
      </c>
      <c r="B105" s="24" t="s">
        <v>373</v>
      </c>
      <c r="C105" s="8" t="s">
        <v>293</v>
      </c>
      <c r="D105" s="25"/>
      <c r="E105" s="25"/>
      <c r="F105" s="5" t="s">
        <v>12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5" t="s">
        <v>18</v>
      </c>
      <c r="Q105" s="5" t="s">
        <v>18</v>
      </c>
      <c r="R105" s="5" t="s">
        <v>18</v>
      </c>
      <c r="S105" s="5" t="s">
        <v>18</v>
      </c>
      <c r="T105" s="5" t="s">
        <v>18</v>
      </c>
      <c r="U105" s="5" t="s">
        <v>18</v>
      </c>
      <c r="V105" s="5" t="s">
        <v>18</v>
      </c>
      <c r="W105" s="5" t="s">
        <v>18</v>
      </c>
      <c r="X105" s="5" t="s">
        <v>18</v>
      </c>
      <c r="Y105" s="5" t="s">
        <v>18</v>
      </c>
      <c r="Z105" s="5" t="s">
        <v>18</v>
      </c>
      <c r="AA105" s="5" t="s">
        <v>18</v>
      </c>
      <c r="AB105" s="5"/>
      <c r="AC105" s="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>
      <c r="A106" s="5">
        <v>106.0</v>
      </c>
      <c r="B106" s="24" t="s">
        <v>374</v>
      </c>
      <c r="C106" s="8" t="s">
        <v>295</v>
      </c>
      <c r="D106" s="25"/>
      <c r="E106" s="25"/>
      <c r="F106" s="5" t="s">
        <v>9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5" t="s">
        <v>15</v>
      </c>
      <c r="Q106" s="5" t="s">
        <v>15</v>
      </c>
      <c r="R106" s="5" t="s">
        <v>15</v>
      </c>
      <c r="S106" s="5" t="s">
        <v>15</v>
      </c>
      <c r="T106" s="5" t="s">
        <v>15</v>
      </c>
      <c r="U106" s="5" t="s">
        <v>15</v>
      </c>
      <c r="V106" s="5" t="s">
        <v>15</v>
      </c>
      <c r="W106" s="5" t="s">
        <v>15</v>
      </c>
      <c r="X106" s="5" t="s">
        <v>15</v>
      </c>
      <c r="Y106" s="5" t="s">
        <v>15</v>
      </c>
      <c r="Z106" s="5" t="s">
        <v>15</v>
      </c>
      <c r="AA106" s="5" t="s">
        <v>15</v>
      </c>
      <c r="AB106" s="5" t="s">
        <v>6</v>
      </c>
      <c r="AC106" s="5" t="s">
        <v>9</v>
      </c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>
      <c r="A107" s="5">
        <v>107.0</v>
      </c>
      <c r="B107" s="24" t="s">
        <v>375</v>
      </c>
      <c r="C107" s="8" t="s">
        <v>297</v>
      </c>
      <c r="D107" s="25"/>
      <c r="E107" s="25"/>
      <c r="F107" s="5" t="s">
        <v>12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5" t="s">
        <v>18</v>
      </c>
      <c r="Q107" s="5" t="s">
        <v>18</v>
      </c>
      <c r="R107" s="5" t="s">
        <v>18</v>
      </c>
      <c r="S107" s="5" t="s">
        <v>18</v>
      </c>
      <c r="T107" s="5" t="s">
        <v>18</v>
      </c>
      <c r="U107" s="5" t="s">
        <v>18</v>
      </c>
      <c r="V107" s="5" t="s">
        <v>18</v>
      </c>
      <c r="W107" s="5" t="s">
        <v>18</v>
      </c>
      <c r="X107" s="5" t="s">
        <v>18</v>
      </c>
      <c r="Y107" s="5" t="s">
        <v>18</v>
      </c>
      <c r="Z107" s="5" t="s">
        <v>18</v>
      </c>
      <c r="AA107" s="5" t="s">
        <v>18</v>
      </c>
      <c r="AB107" s="5" t="s">
        <v>18</v>
      </c>
      <c r="AC107" s="5" t="s">
        <v>18</v>
      </c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>
      <c r="A108" s="5">
        <v>108.0</v>
      </c>
      <c r="B108" s="24" t="s">
        <v>376</v>
      </c>
      <c r="C108" s="8" t="s">
        <v>299</v>
      </c>
      <c r="D108" s="25"/>
      <c r="E108" s="25"/>
      <c r="F108" s="5" t="s">
        <v>6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5" t="s">
        <v>9</v>
      </c>
      <c r="Q108" s="5" t="s">
        <v>15</v>
      </c>
      <c r="R108" s="5" t="s">
        <v>15</v>
      </c>
      <c r="S108" s="5" t="s">
        <v>9</v>
      </c>
      <c r="T108" s="5" t="s">
        <v>15</v>
      </c>
      <c r="U108" s="5" t="s">
        <v>15</v>
      </c>
      <c r="V108" s="5" t="s">
        <v>9</v>
      </c>
      <c r="W108" s="5" t="s">
        <v>15</v>
      </c>
      <c r="X108" s="5" t="s">
        <v>15</v>
      </c>
      <c r="Y108" s="5" t="s">
        <v>9</v>
      </c>
      <c r="Z108" s="5" t="s">
        <v>15</v>
      </c>
      <c r="AA108" s="5" t="s">
        <v>15</v>
      </c>
      <c r="AB108" s="5" t="s">
        <v>15</v>
      </c>
      <c r="AC108" s="5" t="s">
        <v>15</v>
      </c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>
      <c r="A109" s="5">
        <v>109.0</v>
      </c>
      <c r="B109" s="24" t="s">
        <v>377</v>
      </c>
      <c r="C109" s="8" t="s">
        <v>301</v>
      </c>
      <c r="D109" s="25"/>
      <c r="E109" s="25"/>
      <c r="F109" s="5" t="s">
        <v>12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5" t="s">
        <v>18</v>
      </c>
      <c r="Q109" s="5" t="s">
        <v>18</v>
      </c>
      <c r="R109" s="5" t="s">
        <v>18</v>
      </c>
      <c r="S109" s="5" t="s">
        <v>18</v>
      </c>
      <c r="T109" s="5" t="s">
        <v>18</v>
      </c>
      <c r="U109" s="5" t="s">
        <v>18</v>
      </c>
      <c r="V109" s="5" t="s">
        <v>18</v>
      </c>
      <c r="W109" s="5" t="s">
        <v>18</v>
      </c>
      <c r="X109" s="5" t="s">
        <v>18</v>
      </c>
      <c r="Y109" s="5" t="s">
        <v>18</v>
      </c>
      <c r="Z109" s="5" t="s">
        <v>18</v>
      </c>
      <c r="AA109" s="5" t="s">
        <v>18</v>
      </c>
      <c r="AB109" s="5" t="s">
        <v>18</v>
      </c>
      <c r="AC109" s="5" t="s">
        <v>18</v>
      </c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>
      <c r="A110" s="5">
        <v>110.0</v>
      </c>
      <c r="B110" s="24" t="s">
        <v>378</v>
      </c>
      <c r="C110" s="8" t="s">
        <v>303</v>
      </c>
      <c r="D110" s="25"/>
      <c r="E110" s="25"/>
      <c r="F110" s="5" t="s">
        <v>6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5" t="s">
        <v>9</v>
      </c>
      <c r="Q110" s="5" t="s">
        <v>15</v>
      </c>
      <c r="R110" s="5" t="s">
        <v>15</v>
      </c>
      <c r="S110" s="5" t="s">
        <v>9</v>
      </c>
      <c r="T110" s="5" t="s">
        <v>15</v>
      </c>
      <c r="U110" s="5" t="s">
        <v>15</v>
      </c>
      <c r="V110" s="5" t="s">
        <v>9</v>
      </c>
      <c r="W110" s="5" t="s">
        <v>15</v>
      </c>
      <c r="X110" s="5" t="s">
        <v>15</v>
      </c>
      <c r="Y110" s="5" t="s">
        <v>9</v>
      </c>
      <c r="Z110" s="5" t="s">
        <v>15</v>
      </c>
      <c r="AA110" s="5" t="s">
        <v>15</v>
      </c>
      <c r="AB110" s="5" t="s">
        <v>15</v>
      </c>
      <c r="AC110" s="5" t="s">
        <v>15</v>
      </c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>
      <c r="A111" s="5">
        <v>111.0</v>
      </c>
      <c r="B111" s="24" t="s">
        <v>379</v>
      </c>
      <c r="C111" s="8" t="s">
        <v>305</v>
      </c>
      <c r="D111" s="25"/>
      <c r="E111" s="25"/>
      <c r="F111" s="5" t="s">
        <v>12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5" t="s">
        <v>18</v>
      </c>
      <c r="Q111" s="5" t="s">
        <v>18</v>
      </c>
      <c r="R111" s="5" t="s">
        <v>18</v>
      </c>
      <c r="S111" s="5" t="s">
        <v>18</v>
      </c>
      <c r="T111" s="5" t="s">
        <v>18</v>
      </c>
      <c r="U111" s="5" t="s">
        <v>18</v>
      </c>
      <c r="V111" s="5" t="s">
        <v>18</v>
      </c>
      <c r="W111" s="5" t="s">
        <v>18</v>
      </c>
      <c r="X111" s="5" t="s">
        <v>18</v>
      </c>
      <c r="Y111" s="5" t="s">
        <v>18</v>
      </c>
      <c r="Z111" s="5" t="s">
        <v>18</v>
      </c>
      <c r="AA111" s="5" t="s">
        <v>18</v>
      </c>
      <c r="AB111" s="5" t="s">
        <v>18</v>
      </c>
      <c r="AC111" s="5" t="s">
        <v>18</v>
      </c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>
      <c r="A112" s="5">
        <v>112.0</v>
      </c>
      <c r="B112" s="24" t="s">
        <v>380</v>
      </c>
      <c r="C112" s="8" t="s">
        <v>307</v>
      </c>
      <c r="D112" s="25"/>
      <c r="E112" s="25"/>
      <c r="F112" s="5"/>
      <c r="G112" s="25"/>
      <c r="H112" s="25"/>
      <c r="I112" s="25"/>
      <c r="J112" s="25"/>
      <c r="K112" s="25"/>
      <c r="L112" s="25"/>
      <c r="M112" s="25"/>
      <c r="N112" s="25"/>
      <c r="O112" s="25"/>
      <c r="P112" s="5"/>
      <c r="Q112" s="25"/>
      <c r="R112" s="25"/>
      <c r="S112" s="5"/>
      <c r="T112" s="25"/>
      <c r="U112" s="25"/>
      <c r="V112" s="5"/>
      <c r="W112" s="25"/>
      <c r="X112" s="25"/>
      <c r="Y112" s="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>
      <c r="A113" s="5">
        <v>113.0</v>
      </c>
      <c r="B113" s="24" t="s">
        <v>381</v>
      </c>
      <c r="C113" s="8" t="s">
        <v>309</v>
      </c>
      <c r="D113" s="25"/>
      <c r="E113" s="25"/>
      <c r="F113" s="5" t="s">
        <v>6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5" t="s">
        <v>9</v>
      </c>
      <c r="T113" s="5" t="s">
        <v>15</v>
      </c>
      <c r="U113" s="5" t="s">
        <v>15</v>
      </c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>
      <c r="A114" s="5">
        <v>114.0</v>
      </c>
      <c r="B114" s="24" t="s">
        <v>381</v>
      </c>
      <c r="C114" s="8" t="s">
        <v>311</v>
      </c>
      <c r="D114" s="25"/>
      <c r="E114" s="25"/>
      <c r="F114" s="5" t="s">
        <v>12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5" t="s">
        <v>18</v>
      </c>
      <c r="T114" s="5" t="s">
        <v>18</v>
      </c>
      <c r="U114" s="5" t="s">
        <v>18</v>
      </c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>
      <c r="A115" s="5">
        <v>115.0</v>
      </c>
      <c r="B115" s="24" t="s">
        <v>382</v>
      </c>
      <c r="C115" s="8" t="s">
        <v>270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>
      <c r="A116" s="5">
        <v>116.0</v>
      </c>
      <c r="B116" s="24" t="s">
        <v>383</v>
      </c>
      <c r="C116" s="8" t="s">
        <v>314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5"/>
      <c r="Q116" s="5"/>
      <c r="R116" s="5"/>
      <c r="S116" s="5" t="s">
        <v>6</v>
      </c>
      <c r="T116" s="5"/>
      <c r="U116" s="5"/>
      <c r="V116" s="5"/>
      <c r="W116" s="5"/>
      <c r="X116" s="5"/>
      <c r="Y116" s="5"/>
      <c r="Z116" s="5"/>
      <c r="AA116" s="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>
      <c r="A117" s="5">
        <v>117.0</v>
      </c>
      <c r="B117" s="24" t="s">
        <v>384</v>
      </c>
      <c r="C117" s="8" t="s">
        <v>316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5"/>
      <c r="Q117" s="5"/>
      <c r="R117" s="5"/>
      <c r="S117" s="5"/>
      <c r="T117" s="5"/>
      <c r="U117" s="5" t="s">
        <v>6</v>
      </c>
      <c r="V117" s="5"/>
      <c r="W117" s="5"/>
      <c r="X117" s="5"/>
      <c r="Y117" s="5"/>
      <c r="Z117" s="5"/>
      <c r="AA117" s="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>
      <c r="A118" s="5">
        <v>118.0</v>
      </c>
      <c r="B118" s="24" t="s">
        <v>385</v>
      </c>
      <c r="C118" s="8" t="s">
        <v>318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5"/>
      <c r="Q118" s="5"/>
      <c r="R118" s="5"/>
      <c r="S118" s="5"/>
      <c r="T118" s="5" t="s">
        <v>6</v>
      </c>
      <c r="U118" s="5"/>
      <c r="V118" s="5"/>
      <c r="W118" s="5"/>
      <c r="X118" s="5"/>
      <c r="Y118" s="5"/>
      <c r="Z118" s="5"/>
      <c r="AA118" s="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>
      <c r="A119" s="5">
        <v>119.0</v>
      </c>
      <c r="B119" s="24" t="s">
        <v>386</v>
      </c>
      <c r="C119" s="8" t="s">
        <v>320</v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5" t="s">
        <v>6</v>
      </c>
      <c r="T119" s="5" t="s">
        <v>9</v>
      </c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>
      <c r="A120" s="5">
        <v>120.0</v>
      </c>
      <c r="B120" s="24" t="s">
        <v>387</v>
      </c>
      <c r="C120" s="8" t="s">
        <v>322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5"/>
      <c r="Q120" s="5"/>
      <c r="R120" s="5"/>
      <c r="S120" s="5" t="s">
        <v>6</v>
      </c>
      <c r="T120" s="5" t="s">
        <v>9</v>
      </c>
      <c r="U120" s="5"/>
      <c r="V120" s="5"/>
      <c r="W120" s="5"/>
      <c r="X120" s="5"/>
      <c r="Y120" s="5"/>
      <c r="Z120" s="5"/>
      <c r="AA120" s="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>
      <c r="A121" s="5">
        <v>121.0</v>
      </c>
      <c r="B121" s="24" t="s">
        <v>383</v>
      </c>
      <c r="C121" s="8" t="s">
        <v>324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>
      <c r="A122" s="5">
        <v>122.0</v>
      </c>
      <c r="B122" s="24" t="s">
        <v>384</v>
      </c>
      <c r="C122" s="8" t="s">
        <v>326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5" t="s">
        <v>6</v>
      </c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>
      <c r="A123" s="5">
        <v>123.0</v>
      </c>
      <c r="B123" s="24" t="s">
        <v>385</v>
      </c>
      <c r="C123" s="8" t="s">
        <v>328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5"/>
      <c r="Q123" s="5"/>
      <c r="R123" s="5"/>
      <c r="S123" s="5"/>
      <c r="T123" s="5"/>
      <c r="U123" s="5" t="s">
        <v>6</v>
      </c>
      <c r="V123" s="5"/>
      <c r="W123" s="5"/>
      <c r="X123" s="5"/>
      <c r="Y123" s="5"/>
      <c r="Z123" s="5"/>
      <c r="AA123" s="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>
      <c r="A124" s="5">
        <v>124.0</v>
      </c>
      <c r="B124" s="24" t="s">
        <v>388</v>
      </c>
      <c r="C124" s="8" t="s">
        <v>330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>
      <c r="A125" s="5">
        <v>125.0</v>
      </c>
      <c r="B125" s="24" t="s">
        <v>389</v>
      </c>
      <c r="C125" s="8" t="s">
        <v>332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5"/>
      <c r="Q125" s="5"/>
      <c r="R125" s="5"/>
      <c r="S125" s="5"/>
      <c r="T125" s="5" t="s">
        <v>6</v>
      </c>
      <c r="U125" s="5"/>
      <c r="V125" s="5"/>
      <c r="W125" s="5"/>
      <c r="X125" s="5"/>
      <c r="Y125" s="5"/>
      <c r="Z125" s="5"/>
      <c r="AA125" s="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>
      <c r="A126" s="5">
        <v>126.0</v>
      </c>
      <c r="B126" s="24" t="s">
        <v>389</v>
      </c>
      <c r="C126" s="8" t="s">
        <v>334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5"/>
      <c r="Q126" s="5"/>
      <c r="R126" s="5"/>
      <c r="S126" s="5" t="s">
        <v>6</v>
      </c>
      <c r="T126" s="5" t="s">
        <v>9</v>
      </c>
      <c r="U126" s="5"/>
      <c r="V126" s="5"/>
      <c r="W126" s="5"/>
      <c r="X126" s="5"/>
      <c r="Y126" s="5"/>
      <c r="Z126" s="5"/>
      <c r="AA126" s="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>
      <c r="A127" s="5">
        <v>127.0</v>
      </c>
      <c r="B127" s="24" t="s">
        <v>390</v>
      </c>
      <c r="C127" s="8" t="s">
        <v>328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5"/>
      <c r="Q127" s="5"/>
      <c r="R127" s="5"/>
      <c r="S127" s="5"/>
      <c r="T127" s="5"/>
      <c r="U127" s="5" t="s">
        <v>6</v>
      </c>
      <c r="V127" s="5"/>
      <c r="W127" s="5"/>
      <c r="X127" s="5"/>
      <c r="Y127" s="5"/>
      <c r="Z127" s="5"/>
      <c r="AA127" s="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>
      <c r="A128" s="5">
        <v>128.0</v>
      </c>
      <c r="B128" s="24" t="s">
        <v>391</v>
      </c>
      <c r="C128" s="8" t="s">
        <v>337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5"/>
      <c r="Q128" s="5"/>
      <c r="R128" s="5"/>
      <c r="S128" s="5"/>
      <c r="T128" s="5"/>
      <c r="U128" s="5" t="s">
        <v>6</v>
      </c>
      <c r="V128" s="5"/>
      <c r="W128" s="5"/>
      <c r="X128" s="5"/>
      <c r="Y128" s="5"/>
      <c r="Z128" s="5"/>
      <c r="AA128" s="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>
      <c r="A129" s="5">
        <v>129.0</v>
      </c>
      <c r="B129" s="24" t="s">
        <v>392</v>
      </c>
      <c r="C129" s="8" t="s">
        <v>339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5"/>
      <c r="Q129" s="5"/>
      <c r="R129" s="5"/>
      <c r="S129" s="5"/>
      <c r="T129" s="5"/>
      <c r="U129" s="5" t="s">
        <v>6</v>
      </c>
      <c r="V129" s="5"/>
      <c r="W129" s="5"/>
      <c r="X129" s="5"/>
      <c r="Y129" s="5"/>
      <c r="Z129" s="5"/>
      <c r="AA129" s="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>
      <c r="A130" s="5">
        <v>130.0</v>
      </c>
      <c r="B130" s="24" t="s">
        <v>393</v>
      </c>
      <c r="C130" s="8" t="s">
        <v>341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5"/>
      <c r="Q130" s="5"/>
      <c r="R130" s="5"/>
      <c r="S130" s="5" t="s">
        <v>15</v>
      </c>
      <c r="T130" s="5" t="s">
        <v>15</v>
      </c>
      <c r="U130" s="5" t="s">
        <v>15</v>
      </c>
      <c r="V130" s="5"/>
      <c r="W130" s="5"/>
      <c r="X130" s="5"/>
      <c r="Y130" s="5"/>
      <c r="Z130" s="5"/>
      <c r="AA130" s="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>
      <c r="A131" s="5">
        <v>131.0</v>
      </c>
      <c r="B131" s="24" t="s">
        <v>394</v>
      </c>
      <c r="C131" s="8" t="s">
        <v>278</v>
      </c>
      <c r="D131" s="25"/>
      <c r="E131" s="25"/>
      <c r="F131" s="5" t="s">
        <v>15</v>
      </c>
      <c r="G131" s="25"/>
      <c r="H131" s="25"/>
      <c r="I131" s="25"/>
      <c r="J131" s="25"/>
      <c r="K131" s="25"/>
      <c r="L131" s="25"/>
      <c r="M131" s="25"/>
      <c r="N131" s="25"/>
      <c r="O131" s="25"/>
      <c r="P131" s="5"/>
      <c r="Q131" s="5"/>
      <c r="R131" s="5"/>
      <c r="S131" s="5" t="s">
        <v>15</v>
      </c>
      <c r="T131" s="5" t="s">
        <v>15</v>
      </c>
      <c r="U131" s="5" t="s">
        <v>15</v>
      </c>
      <c r="V131" s="5"/>
      <c r="W131" s="5"/>
      <c r="X131" s="5"/>
      <c r="Y131" s="5"/>
      <c r="Z131" s="5"/>
      <c r="AA131" s="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>
      <c r="A132" s="5">
        <v>132.0</v>
      </c>
      <c r="B132" s="24" t="s">
        <v>395</v>
      </c>
      <c r="C132" s="8" t="s">
        <v>344</v>
      </c>
      <c r="D132" s="25"/>
      <c r="E132" s="25"/>
      <c r="F132" s="5" t="s">
        <v>6</v>
      </c>
      <c r="G132" s="25"/>
      <c r="H132" s="25"/>
      <c r="I132" s="25"/>
      <c r="J132" s="25"/>
      <c r="K132" s="25"/>
      <c r="L132" s="25"/>
      <c r="M132" s="25"/>
      <c r="N132" s="25"/>
      <c r="O132" s="25"/>
      <c r="P132" s="5"/>
      <c r="Q132" s="5"/>
      <c r="R132" s="5"/>
      <c r="S132" s="5" t="s">
        <v>9</v>
      </c>
      <c r="T132" s="5" t="s">
        <v>15</v>
      </c>
      <c r="U132" s="5" t="s">
        <v>15</v>
      </c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>
      <c r="A133" s="5">
        <v>133.0</v>
      </c>
      <c r="B133" s="24" t="s">
        <v>396</v>
      </c>
      <c r="C133" s="8" t="s">
        <v>346</v>
      </c>
      <c r="D133" s="25"/>
      <c r="E133" s="25"/>
      <c r="F133" s="5" t="s">
        <v>12</v>
      </c>
      <c r="G133" s="25"/>
      <c r="H133" s="25"/>
      <c r="I133" s="25"/>
      <c r="J133" s="25"/>
      <c r="K133" s="25"/>
      <c r="L133" s="25"/>
      <c r="M133" s="25"/>
      <c r="N133" s="25"/>
      <c r="O133" s="25"/>
      <c r="P133" s="5"/>
      <c r="Q133" s="5"/>
      <c r="R133" s="5"/>
      <c r="S133" s="5" t="s">
        <v>18</v>
      </c>
      <c r="T133" s="5" t="s">
        <v>18</v>
      </c>
      <c r="U133" s="5" t="s">
        <v>18</v>
      </c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>
      <c r="A134" s="5">
        <v>134.0</v>
      </c>
      <c r="B134" s="24" t="s">
        <v>397</v>
      </c>
      <c r="C134" s="8" t="s">
        <v>348</v>
      </c>
      <c r="D134" s="25"/>
      <c r="E134" s="25"/>
      <c r="F134" s="5" t="s">
        <v>6</v>
      </c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5" t="s">
        <v>15</v>
      </c>
      <c r="T134" s="5" t="s">
        <v>15</v>
      </c>
      <c r="U134" s="5" t="s">
        <v>15</v>
      </c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>
      <c r="A135" s="5">
        <v>135.0</v>
      </c>
      <c r="B135" s="24" t="s">
        <v>398</v>
      </c>
      <c r="C135" s="8" t="s">
        <v>350</v>
      </c>
      <c r="D135" s="25"/>
      <c r="E135" s="25"/>
      <c r="F135" s="5" t="s">
        <v>6</v>
      </c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5" t="s">
        <v>9</v>
      </c>
      <c r="T135" s="5" t="s">
        <v>15</v>
      </c>
      <c r="U135" s="5" t="s">
        <v>15</v>
      </c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5"/>
      <c r="AG135" s="5"/>
      <c r="AH135" s="5"/>
      <c r="AI135" s="5"/>
      <c r="AJ135" s="5"/>
      <c r="AK135" s="5"/>
      <c r="AL135" s="5"/>
      <c r="AM135" s="5"/>
      <c r="AN135" s="25"/>
      <c r="AO135" s="25"/>
      <c r="AP135" s="25"/>
      <c r="AQ135" s="25"/>
      <c r="AR135" s="25"/>
      <c r="AS135" s="25"/>
      <c r="AT135" s="25"/>
      <c r="AU135" s="25"/>
    </row>
    <row r="136">
      <c r="A136" s="5">
        <v>136.0</v>
      </c>
      <c r="B136" s="29" t="s">
        <v>399</v>
      </c>
      <c r="C136" s="28" t="s">
        <v>400</v>
      </c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</row>
    <row r="137">
      <c r="A137" s="5">
        <v>137.0</v>
      </c>
      <c r="B137" s="24" t="s">
        <v>401</v>
      </c>
      <c r="C137" s="8" t="s">
        <v>46</v>
      </c>
      <c r="D137" s="25"/>
      <c r="E137" s="25"/>
      <c r="F137" s="25"/>
      <c r="G137" s="25"/>
      <c r="H137" s="25"/>
      <c r="I137" s="25"/>
      <c r="J137" s="25"/>
      <c r="K137" s="5"/>
      <c r="L137" s="5"/>
      <c r="M137" s="5"/>
      <c r="N137" s="25"/>
      <c r="O137" s="25"/>
      <c r="P137" s="5"/>
      <c r="Q137" s="25"/>
      <c r="R137" s="25"/>
      <c r="S137" s="5"/>
      <c r="T137" s="25"/>
      <c r="U137" s="25"/>
      <c r="V137" s="5"/>
      <c r="W137" s="25"/>
      <c r="X137" s="25"/>
      <c r="Y137" s="5"/>
      <c r="Z137" s="25"/>
      <c r="AA137" s="25"/>
      <c r="AB137" s="25"/>
      <c r="AC137" s="25"/>
      <c r="AD137" s="5"/>
      <c r="AE137" s="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>
      <c r="A138" s="5">
        <v>138.0</v>
      </c>
      <c r="B138" s="24" t="s">
        <v>402</v>
      </c>
      <c r="C138" s="8" t="s">
        <v>254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5"/>
      <c r="Q138" s="25"/>
      <c r="R138" s="25"/>
      <c r="S138" s="5"/>
      <c r="T138" s="25"/>
      <c r="U138" s="25"/>
      <c r="V138" s="5"/>
      <c r="W138" s="25"/>
      <c r="X138" s="25"/>
      <c r="Y138" s="5"/>
      <c r="Z138" s="25"/>
      <c r="AA138" s="25"/>
      <c r="AB138" s="25"/>
      <c r="AC138" s="25"/>
      <c r="AD138" s="5" t="s">
        <v>6</v>
      </c>
      <c r="AE138" s="5" t="s">
        <v>9</v>
      </c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>
      <c r="A139" s="5">
        <v>139.0</v>
      </c>
      <c r="B139" s="24" t="s">
        <v>403</v>
      </c>
      <c r="C139" s="8" t="s">
        <v>256</v>
      </c>
      <c r="D139" s="25"/>
      <c r="E139" s="25"/>
      <c r="F139" s="5" t="s">
        <v>18</v>
      </c>
      <c r="G139" s="25"/>
      <c r="H139" s="25"/>
      <c r="I139" s="25"/>
      <c r="J139" s="25"/>
      <c r="K139" s="5"/>
      <c r="L139" s="5"/>
      <c r="M139" s="5"/>
      <c r="N139" s="25"/>
      <c r="O139" s="25"/>
      <c r="P139" s="5" t="s">
        <v>18</v>
      </c>
      <c r="Q139" s="5" t="s">
        <v>18</v>
      </c>
      <c r="R139" s="5" t="s">
        <v>18</v>
      </c>
      <c r="S139" s="5" t="s">
        <v>18</v>
      </c>
      <c r="T139" s="5" t="s">
        <v>18</v>
      </c>
      <c r="U139" s="5" t="s">
        <v>18</v>
      </c>
      <c r="V139" s="5" t="s">
        <v>18</v>
      </c>
      <c r="W139" s="5" t="s">
        <v>18</v>
      </c>
      <c r="X139" s="5" t="s">
        <v>18</v>
      </c>
      <c r="Y139" s="5" t="s">
        <v>18</v>
      </c>
      <c r="Z139" s="5" t="s">
        <v>18</v>
      </c>
      <c r="AA139" s="5" t="s">
        <v>18</v>
      </c>
      <c r="AB139" s="25"/>
      <c r="AC139" s="25"/>
      <c r="AD139" s="5" t="s">
        <v>12</v>
      </c>
      <c r="AE139" s="5" t="s">
        <v>18</v>
      </c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>
      <c r="A140" s="5">
        <v>140.0</v>
      </c>
      <c r="B140" s="24" t="s">
        <v>404</v>
      </c>
      <c r="C140" s="8" t="s">
        <v>258</v>
      </c>
      <c r="D140" s="25"/>
      <c r="E140" s="25"/>
      <c r="F140" s="25"/>
      <c r="G140" s="25"/>
      <c r="H140" s="25"/>
      <c r="I140" s="25"/>
      <c r="J140" s="25"/>
      <c r="K140" s="5"/>
      <c r="L140" s="5"/>
      <c r="M140" s="5"/>
      <c r="N140" s="25"/>
      <c r="O140" s="25"/>
      <c r="P140" s="5"/>
      <c r="Q140" s="25"/>
      <c r="R140" s="25"/>
      <c r="S140" s="5"/>
      <c r="T140" s="25"/>
      <c r="U140" s="25"/>
      <c r="V140" s="5"/>
      <c r="W140" s="25"/>
      <c r="X140" s="25"/>
      <c r="Y140" s="5"/>
      <c r="Z140" s="25"/>
      <c r="AA140" s="25"/>
      <c r="AB140" s="25"/>
      <c r="AC140" s="25"/>
      <c r="AD140" s="5" t="s">
        <v>6</v>
      </c>
      <c r="AE140" s="5" t="s">
        <v>9</v>
      </c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>
      <c r="A141" s="5">
        <v>141.0</v>
      </c>
      <c r="B141" s="24" t="s">
        <v>405</v>
      </c>
      <c r="C141" s="8" t="s">
        <v>260</v>
      </c>
      <c r="D141" s="25"/>
      <c r="E141" s="25"/>
      <c r="F141" s="5" t="s">
        <v>18</v>
      </c>
      <c r="G141" s="25"/>
      <c r="H141" s="25"/>
      <c r="I141" s="25"/>
      <c r="J141" s="25"/>
      <c r="K141" s="5"/>
      <c r="L141" s="5"/>
      <c r="M141" s="5"/>
      <c r="N141" s="25"/>
      <c r="O141" s="25"/>
      <c r="P141" s="5" t="s">
        <v>18</v>
      </c>
      <c r="Q141" s="5" t="s">
        <v>18</v>
      </c>
      <c r="R141" s="5" t="s">
        <v>18</v>
      </c>
      <c r="S141" s="5" t="s">
        <v>18</v>
      </c>
      <c r="T141" s="5" t="s">
        <v>18</v>
      </c>
      <c r="U141" s="5" t="s">
        <v>18</v>
      </c>
      <c r="V141" s="5" t="s">
        <v>18</v>
      </c>
      <c r="W141" s="5" t="s">
        <v>18</v>
      </c>
      <c r="X141" s="5" t="s">
        <v>18</v>
      </c>
      <c r="Y141" s="5" t="s">
        <v>18</v>
      </c>
      <c r="Z141" s="5" t="s">
        <v>18</v>
      </c>
      <c r="AA141" s="5" t="s">
        <v>18</v>
      </c>
      <c r="AB141" s="25"/>
      <c r="AC141" s="25"/>
      <c r="AD141" s="5" t="s">
        <v>12</v>
      </c>
      <c r="AE141" s="5" t="s">
        <v>18</v>
      </c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>
      <c r="A142" s="5">
        <v>142.0</v>
      </c>
      <c r="B142" s="24" t="s">
        <v>406</v>
      </c>
      <c r="C142" s="8" t="s">
        <v>262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5" t="s">
        <v>6</v>
      </c>
      <c r="AE142" s="5" t="s">
        <v>9</v>
      </c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>
      <c r="A143" s="5">
        <v>143.0</v>
      </c>
      <c r="B143" s="24" t="s">
        <v>407</v>
      </c>
      <c r="C143" s="8" t="s">
        <v>264</v>
      </c>
      <c r="D143" s="25"/>
      <c r="E143" s="25"/>
      <c r="F143" s="5" t="s">
        <v>18</v>
      </c>
      <c r="G143" s="25"/>
      <c r="H143" s="25"/>
      <c r="I143" s="25"/>
      <c r="J143" s="25"/>
      <c r="K143" s="5"/>
      <c r="L143" s="5"/>
      <c r="M143" s="5"/>
      <c r="N143" s="25"/>
      <c r="O143" s="25"/>
      <c r="P143" s="5" t="s">
        <v>18</v>
      </c>
      <c r="Q143" s="5" t="s">
        <v>18</v>
      </c>
      <c r="R143" s="5" t="s">
        <v>18</v>
      </c>
      <c r="S143" s="5" t="s">
        <v>18</v>
      </c>
      <c r="T143" s="5" t="s">
        <v>18</v>
      </c>
      <c r="U143" s="5" t="s">
        <v>18</v>
      </c>
      <c r="V143" s="5" t="s">
        <v>18</v>
      </c>
      <c r="W143" s="5" t="s">
        <v>18</v>
      </c>
      <c r="X143" s="5" t="s">
        <v>18</v>
      </c>
      <c r="Y143" s="5" t="s">
        <v>18</v>
      </c>
      <c r="Z143" s="5" t="s">
        <v>18</v>
      </c>
      <c r="AA143" s="5" t="s">
        <v>18</v>
      </c>
      <c r="AB143" s="25"/>
      <c r="AC143" s="25"/>
      <c r="AD143" s="5" t="s">
        <v>12</v>
      </c>
      <c r="AE143" s="5" t="s">
        <v>18</v>
      </c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>
      <c r="A144" s="5">
        <v>144.0</v>
      </c>
      <c r="B144" s="24" t="s">
        <v>408</v>
      </c>
      <c r="C144" s="8" t="s">
        <v>266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5" t="s">
        <v>6</v>
      </c>
      <c r="AE144" s="5" t="s">
        <v>9</v>
      </c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>
      <c r="A145" s="5">
        <v>145.0</v>
      </c>
      <c r="B145" s="24" t="s">
        <v>409</v>
      </c>
      <c r="C145" s="8" t="s">
        <v>268</v>
      </c>
      <c r="D145" s="25"/>
      <c r="E145" s="25"/>
      <c r="F145" s="5" t="s">
        <v>18</v>
      </c>
      <c r="G145" s="25"/>
      <c r="H145" s="25"/>
      <c r="I145" s="25"/>
      <c r="J145" s="25"/>
      <c r="K145" s="5"/>
      <c r="L145" s="5"/>
      <c r="M145" s="5"/>
      <c r="N145" s="25"/>
      <c r="O145" s="25"/>
      <c r="P145" s="5" t="s">
        <v>18</v>
      </c>
      <c r="Q145" s="5" t="s">
        <v>18</v>
      </c>
      <c r="R145" s="5" t="s">
        <v>18</v>
      </c>
      <c r="S145" s="5" t="s">
        <v>18</v>
      </c>
      <c r="T145" s="5" t="s">
        <v>18</v>
      </c>
      <c r="U145" s="5" t="s">
        <v>18</v>
      </c>
      <c r="V145" s="5" t="s">
        <v>18</v>
      </c>
      <c r="W145" s="5" t="s">
        <v>18</v>
      </c>
      <c r="X145" s="5" t="s">
        <v>18</v>
      </c>
      <c r="Y145" s="5" t="s">
        <v>18</v>
      </c>
      <c r="Z145" s="5" t="s">
        <v>18</v>
      </c>
      <c r="AA145" s="5" t="s">
        <v>18</v>
      </c>
      <c r="AB145" s="25"/>
      <c r="AC145" s="25"/>
      <c r="AD145" s="5" t="s">
        <v>12</v>
      </c>
      <c r="AE145" s="5" t="s">
        <v>18</v>
      </c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>
      <c r="A146" s="5">
        <v>146.0</v>
      </c>
      <c r="B146" s="24" t="s">
        <v>410</v>
      </c>
      <c r="C146" s="8" t="s">
        <v>270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>
      <c r="A147" s="5">
        <v>147.0</v>
      </c>
      <c r="B147" s="24" t="s">
        <v>411</v>
      </c>
      <c r="C147" s="8" t="s">
        <v>272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5"/>
      <c r="Q147" s="5"/>
      <c r="R147" s="5"/>
      <c r="S147" s="5"/>
      <c r="T147" s="5"/>
      <c r="U147" s="5"/>
      <c r="V147" s="5"/>
      <c r="W147" s="5"/>
      <c r="X147" s="5"/>
      <c r="Y147" s="5" t="s">
        <v>6</v>
      </c>
      <c r="Z147" s="5"/>
      <c r="AA147" s="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>
      <c r="A148" s="5">
        <v>148.0</v>
      </c>
      <c r="B148" s="24" t="s">
        <v>412</v>
      </c>
      <c r="C148" s="8" t="s">
        <v>274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 t="s">
        <v>6</v>
      </c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>
      <c r="A149" s="5">
        <v>149.0</v>
      </c>
      <c r="B149" s="24" t="s">
        <v>413</v>
      </c>
      <c r="C149" s="8" t="s">
        <v>276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5" t="s">
        <v>6</v>
      </c>
      <c r="AA149" s="25"/>
      <c r="AB149" s="25"/>
      <c r="AC149" s="25"/>
      <c r="AD149" s="5"/>
      <c r="AE149" s="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>
      <c r="A150" s="5">
        <v>150.0</v>
      </c>
      <c r="B150" s="24" t="s">
        <v>414</v>
      </c>
      <c r="C150" s="8" t="s">
        <v>278</v>
      </c>
      <c r="D150" s="25"/>
      <c r="E150" s="25"/>
      <c r="F150" s="25"/>
      <c r="G150" s="25"/>
      <c r="H150" s="25"/>
      <c r="I150" s="25"/>
      <c r="J150" s="25"/>
      <c r="K150" s="5"/>
      <c r="L150" s="5"/>
      <c r="M150" s="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5" t="s">
        <v>15</v>
      </c>
      <c r="Z150" s="5" t="s">
        <v>15</v>
      </c>
      <c r="AA150" s="5" t="s">
        <v>15</v>
      </c>
      <c r="AB150" s="25"/>
      <c r="AC150" s="25"/>
      <c r="AD150" s="5"/>
      <c r="AE150" s="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>
      <c r="A151" s="5">
        <v>151.0</v>
      </c>
      <c r="B151" s="24" t="s">
        <v>415</v>
      </c>
      <c r="C151" s="8" t="s">
        <v>280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5" t="s">
        <v>9</v>
      </c>
      <c r="Z151" s="5" t="s">
        <v>15</v>
      </c>
      <c r="AA151" s="5" t="s">
        <v>15</v>
      </c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>
      <c r="A152" s="5">
        <v>152.0</v>
      </c>
      <c r="B152" s="24" t="s">
        <v>416</v>
      </c>
      <c r="C152" s="8" t="s">
        <v>282</v>
      </c>
      <c r="D152" s="25"/>
      <c r="E152" s="25"/>
      <c r="F152" s="5"/>
      <c r="G152" s="25"/>
      <c r="H152" s="25"/>
      <c r="I152" s="25"/>
      <c r="J152" s="25"/>
      <c r="K152" s="25"/>
      <c r="L152" s="25"/>
      <c r="M152" s="25"/>
      <c r="N152" s="5"/>
      <c r="O152" s="5"/>
      <c r="P152" s="5"/>
      <c r="Q152" s="25"/>
      <c r="R152" s="25"/>
      <c r="S152" s="5"/>
      <c r="T152" s="25"/>
      <c r="U152" s="25"/>
      <c r="V152" s="5"/>
      <c r="W152" s="25"/>
      <c r="X152" s="25"/>
      <c r="Y152" s="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>
      <c r="A153" s="5">
        <v>153.0</v>
      </c>
      <c r="B153" s="24" t="s">
        <v>417</v>
      </c>
      <c r="C153" s="8" t="s">
        <v>182</v>
      </c>
      <c r="D153" s="25"/>
      <c r="E153" s="25"/>
      <c r="F153" s="5"/>
      <c r="G153" s="25"/>
      <c r="H153" s="25"/>
      <c r="I153" s="25"/>
      <c r="J153" s="25"/>
      <c r="K153" s="25"/>
      <c r="L153" s="25"/>
      <c r="M153" s="25"/>
      <c r="N153" s="25"/>
      <c r="O153" s="25"/>
      <c r="P153" s="5"/>
      <c r="Q153" s="25"/>
      <c r="R153" s="25"/>
      <c r="S153" s="5"/>
      <c r="T153" s="25"/>
      <c r="U153" s="25"/>
      <c r="V153" s="5"/>
      <c r="W153" s="25"/>
      <c r="X153" s="25"/>
      <c r="Y153" s="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>
      <c r="A154" s="5">
        <v>154.0</v>
      </c>
      <c r="B154" s="24" t="s">
        <v>418</v>
      </c>
      <c r="C154" s="8" t="s">
        <v>285</v>
      </c>
      <c r="D154" s="25"/>
      <c r="E154" s="25"/>
      <c r="F154" s="5" t="s">
        <v>6</v>
      </c>
      <c r="G154" s="25"/>
      <c r="H154" s="25"/>
      <c r="I154" s="25"/>
      <c r="J154" s="25"/>
      <c r="K154" s="25"/>
      <c r="L154" s="25"/>
      <c r="M154" s="25"/>
      <c r="N154" s="5" t="s">
        <v>15</v>
      </c>
      <c r="O154" s="25"/>
      <c r="P154" s="5" t="s">
        <v>15</v>
      </c>
      <c r="Q154" s="25"/>
      <c r="R154" s="25"/>
      <c r="S154" s="5" t="s">
        <v>15</v>
      </c>
      <c r="T154" s="25"/>
      <c r="U154" s="25"/>
      <c r="V154" s="5" t="s">
        <v>15</v>
      </c>
      <c r="W154" s="25"/>
      <c r="X154" s="25"/>
      <c r="Y154" s="5" t="s">
        <v>15</v>
      </c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>
      <c r="A155" s="5">
        <v>155.0</v>
      </c>
      <c r="B155" s="24" t="s">
        <v>419</v>
      </c>
      <c r="C155" s="8" t="s">
        <v>287</v>
      </c>
      <c r="D155" s="25"/>
      <c r="E155" s="25"/>
      <c r="F155" s="5" t="s">
        <v>6</v>
      </c>
      <c r="G155" s="25"/>
      <c r="H155" s="25"/>
      <c r="I155" s="25"/>
      <c r="J155" s="25"/>
      <c r="K155" s="25"/>
      <c r="L155" s="25"/>
      <c r="M155" s="25"/>
      <c r="N155" s="25"/>
      <c r="O155" s="25"/>
      <c r="P155" s="5" t="s">
        <v>9</v>
      </c>
      <c r="Q155" s="5" t="s">
        <v>15</v>
      </c>
      <c r="R155" s="5" t="s">
        <v>15</v>
      </c>
      <c r="S155" s="5" t="s">
        <v>9</v>
      </c>
      <c r="T155" s="5" t="s">
        <v>15</v>
      </c>
      <c r="U155" s="5" t="s">
        <v>15</v>
      </c>
      <c r="V155" s="5" t="s">
        <v>9</v>
      </c>
      <c r="W155" s="5" t="s">
        <v>15</v>
      </c>
      <c r="X155" s="5" t="s">
        <v>15</v>
      </c>
      <c r="Y155" s="5" t="s">
        <v>9</v>
      </c>
      <c r="Z155" s="5" t="s">
        <v>15</v>
      </c>
      <c r="AA155" s="5" t="s">
        <v>15</v>
      </c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>
      <c r="A156" s="5">
        <v>156.0</v>
      </c>
      <c r="B156" s="24" t="s">
        <v>420</v>
      </c>
      <c r="C156" s="8" t="s">
        <v>289</v>
      </c>
      <c r="D156" s="25"/>
      <c r="E156" s="25"/>
      <c r="F156" s="5" t="s">
        <v>12</v>
      </c>
      <c r="G156" s="25"/>
      <c r="H156" s="25"/>
      <c r="I156" s="25"/>
      <c r="J156" s="25"/>
      <c r="K156" s="25"/>
      <c r="L156" s="25"/>
      <c r="M156" s="25"/>
      <c r="N156" s="25"/>
      <c r="O156" s="25"/>
      <c r="P156" s="5" t="s">
        <v>18</v>
      </c>
      <c r="Q156" s="5" t="s">
        <v>18</v>
      </c>
      <c r="R156" s="5" t="s">
        <v>18</v>
      </c>
      <c r="S156" s="5" t="s">
        <v>18</v>
      </c>
      <c r="T156" s="5" t="s">
        <v>18</v>
      </c>
      <c r="U156" s="5" t="s">
        <v>18</v>
      </c>
      <c r="V156" s="5" t="s">
        <v>18</v>
      </c>
      <c r="W156" s="5" t="s">
        <v>18</v>
      </c>
      <c r="X156" s="5" t="s">
        <v>18</v>
      </c>
      <c r="Y156" s="5" t="s">
        <v>18</v>
      </c>
      <c r="Z156" s="5" t="s">
        <v>18</v>
      </c>
      <c r="AA156" s="5" t="s">
        <v>18</v>
      </c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>
      <c r="A157" s="5">
        <v>157.0</v>
      </c>
      <c r="B157" s="24" t="s">
        <v>421</v>
      </c>
      <c r="C157" s="8" t="s">
        <v>291</v>
      </c>
      <c r="D157" s="25"/>
      <c r="E157" s="25"/>
      <c r="F157" s="5" t="s">
        <v>6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5" t="s">
        <v>9</v>
      </c>
      <c r="Q157" s="5" t="s">
        <v>15</v>
      </c>
      <c r="R157" s="5" t="s">
        <v>15</v>
      </c>
      <c r="S157" s="5" t="s">
        <v>9</v>
      </c>
      <c r="T157" s="5" t="s">
        <v>15</v>
      </c>
      <c r="U157" s="5" t="s">
        <v>15</v>
      </c>
      <c r="V157" s="5" t="s">
        <v>9</v>
      </c>
      <c r="W157" s="5" t="s">
        <v>15</v>
      </c>
      <c r="X157" s="5" t="s">
        <v>15</v>
      </c>
      <c r="Y157" s="5" t="s">
        <v>9</v>
      </c>
      <c r="Z157" s="5" t="s">
        <v>15</v>
      </c>
      <c r="AA157" s="5" t="s">
        <v>15</v>
      </c>
      <c r="AB157" s="5"/>
      <c r="AC157" s="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>
      <c r="A158" s="5">
        <v>158.0</v>
      </c>
      <c r="B158" s="24" t="s">
        <v>422</v>
      </c>
      <c r="C158" s="8" t="s">
        <v>293</v>
      </c>
      <c r="D158" s="25"/>
      <c r="E158" s="25"/>
      <c r="F158" s="5" t="s">
        <v>12</v>
      </c>
      <c r="G158" s="25"/>
      <c r="H158" s="25"/>
      <c r="I158" s="25"/>
      <c r="J158" s="25"/>
      <c r="K158" s="25"/>
      <c r="L158" s="25"/>
      <c r="M158" s="25"/>
      <c r="N158" s="25"/>
      <c r="O158" s="25"/>
      <c r="P158" s="5" t="s">
        <v>18</v>
      </c>
      <c r="Q158" s="5" t="s">
        <v>18</v>
      </c>
      <c r="R158" s="5" t="s">
        <v>18</v>
      </c>
      <c r="S158" s="5" t="s">
        <v>18</v>
      </c>
      <c r="T158" s="5" t="s">
        <v>18</v>
      </c>
      <c r="U158" s="5" t="s">
        <v>18</v>
      </c>
      <c r="V158" s="5" t="s">
        <v>18</v>
      </c>
      <c r="W158" s="5" t="s">
        <v>18</v>
      </c>
      <c r="X158" s="5" t="s">
        <v>18</v>
      </c>
      <c r="Y158" s="5" t="s">
        <v>18</v>
      </c>
      <c r="Z158" s="5" t="s">
        <v>18</v>
      </c>
      <c r="AA158" s="5" t="s">
        <v>18</v>
      </c>
      <c r="AB158" s="5"/>
      <c r="AC158" s="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>
      <c r="A159" s="5">
        <v>159.0</v>
      </c>
      <c r="B159" s="24" t="s">
        <v>423</v>
      </c>
      <c r="C159" s="8" t="s">
        <v>295</v>
      </c>
      <c r="D159" s="25"/>
      <c r="E159" s="25"/>
      <c r="F159" s="5" t="s">
        <v>9</v>
      </c>
      <c r="G159" s="25"/>
      <c r="H159" s="25"/>
      <c r="I159" s="25"/>
      <c r="J159" s="25"/>
      <c r="K159" s="25"/>
      <c r="L159" s="25"/>
      <c r="M159" s="25"/>
      <c r="N159" s="25"/>
      <c r="O159" s="25"/>
      <c r="P159" s="5" t="s">
        <v>15</v>
      </c>
      <c r="Q159" s="5" t="s">
        <v>15</v>
      </c>
      <c r="R159" s="5" t="s">
        <v>15</v>
      </c>
      <c r="S159" s="5" t="s">
        <v>15</v>
      </c>
      <c r="T159" s="5" t="s">
        <v>15</v>
      </c>
      <c r="U159" s="5" t="s">
        <v>15</v>
      </c>
      <c r="V159" s="5" t="s">
        <v>15</v>
      </c>
      <c r="W159" s="5" t="s">
        <v>15</v>
      </c>
      <c r="X159" s="5" t="s">
        <v>15</v>
      </c>
      <c r="Y159" s="5" t="s">
        <v>15</v>
      </c>
      <c r="Z159" s="5" t="s">
        <v>15</v>
      </c>
      <c r="AA159" s="5" t="s">
        <v>15</v>
      </c>
      <c r="AB159" s="5" t="s">
        <v>6</v>
      </c>
      <c r="AC159" s="5" t="s">
        <v>9</v>
      </c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>
      <c r="A160" s="5">
        <v>160.0</v>
      </c>
      <c r="B160" s="24" t="s">
        <v>424</v>
      </c>
      <c r="C160" s="8" t="s">
        <v>297</v>
      </c>
      <c r="D160" s="25"/>
      <c r="E160" s="25"/>
      <c r="F160" s="5" t="s">
        <v>12</v>
      </c>
      <c r="G160" s="25"/>
      <c r="H160" s="25"/>
      <c r="I160" s="25"/>
      <c r="J160" s="25"/>
      <c r="K160" s="25"/>
      <c r="L160" s="25"/>
      <c r="M160" s="25"/>
      <c r="N160" s="25"/>
      <c r="O160" s="25"/>
      <c r="P160" s="5" t="s">
        <v>18</v>
      </c>
      <c r="Q160" s="5" t="s">
        <v>18</v>
      </c>
      <c r="R160" s="5" t="s">
        <v>18</v>
      </c>
      <c r="S160" s="5" t="s">
        <v>18</v>
      </c>
      <c r="T160" s="5" t="s">
        <v>18</v>
      </c>
      <c r="U160" s="5" t="s">
        <v>18</v>
      </c>
      <c r="V160" s="5" t="s">
        <v>18</v>
      </c>
      <c r="W160" s="5" t="s">
        <v>18</v>
      </c>
      <c r="X160" s="5" t="s">
        <v>18</v>
      </c>
      <c r="Y160" s="5" t="s">
        <v>18</v>
      </c>
      <c r="Z160" s="5" t="s">
        <v>18</v>
      </c>
      <c r="AA160" s="5" t="s">
        <v>18</v>
      </c>
      <c r="AB160" s="5" t="s">
        <v>18</v>
      </c>
      <c r="AC160" s="5" t="s">
        <v>18</v>
      </c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>
      <c r="A161" s="5">
        <v>161.0</v>
      </c>
      <c r="B161" s="24" t="s">
        <v>425</v>
      </c>
      <c r="C161" s="8" t="s">
        <v>299</v>
      </c>
      <c r="D161" s="25"/>
      <c r="E161" s="25"/>
      <c r="F161" s="5" t="s">
        <v>6</v>
      </c>
      <c r="G161" s="25"/>
      <c r="H161" s="25"/>
      <c r="I161" s="25"/>
      <c r="J161" s="25"/>
      <c r="K161" s="25"/>
      <c r="L161" s="25"/>
      <c r="M161" s="25"/>
      <c r="N161" s="25"/>
      <c r="O161" s="25"/>
      <c r="P161" s="5" t="s">
        <v>9</v>
      </c>
      <c r="Q161" s="5" t="s">
        <v>15</v>
      </c>
      <c r="R161" s="5" t="s">
        <v>15</v>
      </c>
      <c r="S161" s="5" t="s">
        <v>9</v>
      </c>
      <c r="T161" s="5" t="s">
        <v>15</v>
      </c>
      <c r="U161" s="5" t="s">
        <v>15</v>
      </c>
      <c r="V161" s="5" t="s">
        <v>9</v>
      </c>
      <c r="W161" s="5" t="s">
        <v>15</v>
      </c>
      <c r="X161" s="5" t="s">
        <v>15</v>
      </c>
      <c r="Y161" s="5" t="s">
        <v>9</v>
      </c>
      <c r="Z161" s="5" t="s">
        <v>15</v>
      </c>
      <c r="AA161" s="5" t="s">
        <v>15</v>
      </c>
      <c r="AB161" s="5" t="s">
        <v>15</v>
      </c>
      <c r="AC161" s="5" t="s">
        <v>15</v>
      </c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>
      <c r="A162" s="5">
        <v>162.0</v>
      </c>
      <c r="B162" s="24" t="s">
        <v>426</v>
      </c>
      <c r="C162" s="8" t="s">
        <v>301</v>
      </c>
      <c r="D162" s="25"/>
      <c r="E162" s="25"/>
      <c r="F162" s="5" t="s">
        <v>12</v>
      </c>
      <c r="G162" s="25"/>
      <c r="H162" s="25"/>
      <c r="I162" s="25"/>
      <c r="J162" s="25"/>
      <c r="K162" s="25"/>
      <c r="L162" s="25"/>
      <c r="M162" s="25"/>
      <c r="N162" s="25"/>
      <c r="O162" s="25"/>
      <c r="P162" s="5" t="s">
        <v>18</v>
      </c>
      <c r="Q162" s="5" t="s">
        <v>18</v>
      </c>
      <c r="R162" s="5" t="s">
        <v>18</v>
      </c>
      <c r="S162" s="5" t="s">
        <v>18</v>
      </c>
      <c r="T162" s="5" t="s">
        <v>18</v>
      </c>
      <c r="U162" s="5" t="s">
        <v>18</v>
      </c>
      <c r="V162" s="5" t="s">
        <v>18</v>
      </c>
      <c r="W162" s="5" t="s">
        <v>18</v>
      </c>
      <c r="X162" s="5" t="s">
        <v>18</v>
      </c>
      <c r="Y162" s="5" t="s">
        <v>18</v>
      </c>
      <c r="Z162" s="5" t="s">
        <v>18</v>
      </c>
      <c r="AA162" s="5" t="s">
        <v>18</v>
      </c>
      <c r="AB162" s="5" t="s">
        <v>18</v>
      </c>
      <c r="AC162" s="5" t="s">
        <v>18</v>
      </c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>
      <c r="A163" s="5">
        <v>163.0</v>
      </c>
      <c r="B163" s="24" t="s">
        <v>427</v>
      </c>
      <c r="C163" s="8" t="s">
        <v>303</v>
      </c>
      <c r="D163" s="25"/>
      <c r="E163" s="25"/>
      <c r="F163" s="5" t="s">
        <v>6</v>
      </c>
      <c r="G163" s="25"/>
      <c r="H163" s="25"/>
      <c r="I163" s="25"/>
      <c r="J163" s="25"/>
      <c r="K163" s="25"/>
      <c r="L163" s="25"/>
      <c r="M163" s="25"/>
      <c r="N163" s="25"/>
      <c r="O163" s="25"/>
      <c r="P163" s="5" t="s">
        <v>9</v>
      </c>
      <c r="Q163" s="5" t="s">
        <v>15</v>
      </c>
      <c r="R163" s="5" t="s">
        <v>15</v>
      </c>
      <c r="S163" s="5" t="s">
        <v>9</v>
      </c>
      <c r="T163" s="5" t="s">
        <v>15</v>
      </c>
      <c r="U163" s="5" t="s">
        <v>15</v>
      </c>
      <c r="V163" s="5" t="s">
        <v>9</v>
      </c>
      <c r="W163" s="5" t="s">
        <v>15</v>
      </c>
      <c r="X163" s="5" t="s">
        <v>15</v>
      </c>
      <c r="Y163" s="5" t="s">
        <v>9</v>
      </c>
      <c r="Z163" s="5" t="s">
        <v>15</v>
      </c>
      <c r="AA163" s="5" t="s">
        <v>15</v>
      </c>
      <c r="AB163" s="5" t="s">
        <v>15</v>
      </c>
      <c r="AC163" s="5" t="s">
        <v>15</v>
      </c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>
      <c r="A164" s="5">
        <v>164.0</v>
      </c>
      <c r="B164" s="24" t="s">
        <v>428</v>
      </c>
      <c r="C164" s="8" t="s">
        <v>305</v>
      </c>
      <c r="D164" s="25"/>
      <c r="E164" s="25"/>
      <c r="F164" s="5" t="s">
        <v>12</v>
      </c>
      <c r="G164" s="25"/>
      <c r="H164" s="25"/>
      <c r="I164" s="25"/>
      <c r="J164" s="25"/>
      <c r="K164" s="25"/>
      <c r="L164" s="25"/>
      <c r="M164" s="25"/>
      <c r="N164" s="25"/>
      <c r="O164" s="25"/>
      <c r="P164" s="5" t="s">
        <v>18</v>
      </c>
      <c r="Q164" s="5" t="s">
        <v>18</v>
      </c>
      <c r="R164" s="5" t="s">
        <v>18</v>
      </c>
      <c r="S164" s="5" t="s">
        <v>18</v>
      </c>
      <c r="T164" s="5" t="s">
        <v>18</v>
      </c>
      <c r="U164" s="5" t="s">
        <v>18</v>
      </c>
      <c r="V164" s="5" t="s">
        <v>18</v>
      </c>
      <c r="W164" s="5" t="s">
        <v>18</v>
      </c>
      <c r="X164" s="5" t="s">
        <v>18</v>
      </c>
      <c r="Y164" s="5" t="s">
        <v>18</v>
      </c>
      <c r="Z164" s="5" t="s">
        <v>18</v>
      </c>
      <c r="AA164" s="5" t="s">
        <v>18</v>
      </c>
      <c r="AB164" s="5" t="s">
        <v>18</v>
      </c>
      <c r="AC164" s="5" t="s">
        <v>18</v>
      </c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>
      <c r="A165" s="5">
        <v>165.0</v>
      </c>
      <c r="B165" s="24" t="s">
        <v>429</v>
      </c>
      <c r="C165" s="8" t="s">
        <v>307</v>
      </c>
      <c r="D165" s="25"/>
      <c r="E165" s="25"/>
      <c r="F165" s="5"/>
      <c r="G165" s="25"/>
      <c r="H165" s="25"/>
      <c r="I165" s="25"/>
      <c r="J165" s="25"/>
      <c r="K165" s="25"/>
      <c r="L165" s="25"/>
      <c r="M165" s="25"/>
      <c r="N165" s="25"/>
      <c r="O165" s="25"/>
      <c r="P165" s="5"/>
      <c r="Q165" s="25"/>
      <c r="R165" s="25"/>
      <c r="S165" s="5"/>
      <c r="T165" s="25"/>
      <c r="U165" s="25"/>
      <c r="V165" s="5"/>
      <c r="W165" s="25"/>
      <c r="X165" s="25"/>
      <c r="Y165" s="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>
      <c r="A166" s="5">
        <v>166.0</v>
      </c>
      <c r="B166" s="24" t="s">
        <v>430</v>
      </c>
      <c r="C166" s="8" t="s">
        <v>309</v>
      </c>
      <c r="D166" s="25"/>
      <c r="E166" s="25"/>
      <c r="F166" s="5" t="s">
        <v>6</v>
      </c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5" t="s">
        <v>9</v>
      </c>
      <c r="Z166" s="5" t="s">
        <v>15</v>
      </c>
      <c r="AA166" s="5" t="s">
        <v>15</v>
      </c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>
      <c r="A167" s="5">
        <v>167.0</v>
      </c>
      <c r="B167" s="24" t="s">
        <v>431</v>
      </c>
      <c r="C167" s="8" t="s">
        <v>311</v>
      </c>
      <c r="D167" s="25"/>
      <c r="E167" s="25"/>
      <c r="F167" s="5" t="s">
        <v>12</v>
      </c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5" t="s">
        <v>18</v>
      </c>
      <c r="Z167" s="5" t="s">
        <v>18</v>
      </c>
      <c r="AA167" s="5" t="s">
        <v>18</v>
      </c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>
      <c r="A168" s="5">
        <v>168.0</v>
      </c>
      <c r="B168" s="24" t="s">
        <v>432</v>
      </c>
      <c r="C168" s="8" t="s">
        <v>270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>
      <c r="A169" s="5">
        <v>169.0</v>
      </c>
      <c r="B169" s="24" t="s">
        <v>433</v>
      </c>
      <c r="C169" s="8" t="s">
        <v>314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>
      <c r="A170" s="5">
        <v>170.0</v>
      </c>
      <c r="B170" s="24" t="s">
        <v>434</v>
      </c>
      <c r="C170" s="8" t="s">
        <v>316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 t="s">
        <v>6</v>
      </c>
      <c r="AA170" s="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>
      <c r="A171" s="5">
        <v>171.0</v>
      </c>
      <c r="B171" s="24" t="s">
        <v>435</v>
      </c>
      <c r="C171" s="8" t="s">
        <v>318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 t="s">
        <v>6</v>
      </c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>
      <c r="A172" s="5">
        <v>172.0</v>
      </c>
      <c r="B172" s="24" t="s">
        <v>436</v>
      </c>
      <c r="C172" s="8" t="s">
        <v>320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5" t="s">
        <v>6</v>
      </c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>
      <c r="A173" s="5">
        <v>173.0</v>
      </c>
      <c r="B173" s="24" t="s">
        <v>437</v>
      </c>
      <c r="C173" s="8" t="s">
        <v>322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5"/>
      <c r="Q173" s="5"/>
      <c r="R173" s="5"/>
      <c r="S173" s="5"/>
      <c r="T173" s="5"/>
      <c r="U173" s="5"/>
      <c r="V173" s="5"/>
      <c r="W173" s="5"/>
      <c r="X173" s="5"/>
      <c r="Y173" s="5" t="s">
        <v>6</v>
      </c>
      <c r="Z173" s="5" t="s">
        <v>9</v>
      </c>
      <c r="AA173" s="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>
      <c r="A174" s="5">
        <v>174.0</v>
      </c>
      <c r="B174" s="24" t="s">
        <v>438</v>
      </c>
      <c r="C174" s="8" t="s">
        <v>324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>
      <c r="A175" s="5">
        <v>175.0</v>
      </c>
      <c r="B175" s="24" t="s">
        <v>439</v>
      </c>
      <c r="C175" s="8" t="s">
        <v>326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5" t="s">
        <v>6</v>
      </c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>
      <c r="A176" s="5">
        <v>176.0</v>
      </c>
      <c r="B176" s="24" t="s">
        <v>440</v>
      </c>
      <c r="C176" s="8" t="s">
        <v>328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 t="s">
        <v>6</v>
      </c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>
      <c r="A177" s="5">
        <v>177.0</v>
      </c>
      <c r="B177" s="24" t="s">
        <v>441</v>
      </c>
      <c r="C177" s="8" t="s">
        <v>330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>
      <c r="A178" s="5">
        <v>178.0</v>
      </c>
      <c r="B178" s="24" t="s">
        <v>434</v>
      </c>
      <c r="C178" s="8" t="s">
        <v>332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 t="s">
        <v>6</v>
      </c>
      <c r="AA178" s="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>
      <c r="A179" s="5">
        <v>179.0</v>
      </c>
      <c r="B179" s="24" t="s">
        <v>435</v>
      </c>
      <c r="C179" s="8" t="s">
        <v>334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5"/>
      <c r="Q179" s="5"/>
      <c r="R179" s="5"/>
      <c r="S179" s="5"/>
      <c r="T179" s="5"/>
      <c r="U179" s="5"/>
      <c r="V179" s="5"/>
      <c r="W179" s="5"/>
      <c r="X179" s="5"/>
      <c r="Y179" s="5" t="s">
        <v>9</v>
      </c>
      <c r="Z179" s="5" t="s">
        <v>6</v>
      </c>
      <c r="AA179" s="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>
      <c r="A180" s="5">
        <v>180.0</v>
      </c>
      <c r="B180" s="24" t="s">
        <v>436</v>
      </c>
      <c r="C180" s="8" t="s">
        <v>328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 t="s">
        <v>6</v>
      </c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>
      <c r="A181" s="5">
        <v>181.0</v>
      </c>
      <c r="B181" s="24" t="s">
        <v>437</v>
      </c>
      <c r="C181" s="8" t="s">
        <v>337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 t="s">
        <v>6</v>
      </c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>
      <c r="A182" s="5">
        <v>182.0</v>
      </c>
      <c r="B182" s="24" t="s">
        <v>442</v>
      </c>
      <c r="C182" s="8" t="s">
        <v>339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 t="s">
        <v>6</v>
      </c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>
      <c r="A183" s="5">
        <v>183.0</v>
      </c>
      <c r="B183" s="24" t="s">
        <v>443</v>
      </c>
      <c r="C183" s="8" t="s">
        <v>341</v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5"/>
      <c r="Q183" s="5"/>
      <c r="R183" s="5"/>
      <c r="S183" s="5"/>
      <c r="T183" s="5"/>
      <c r="U183" s="5"/>
      <c r="V183" s="5"/>
      <c r="W183" s="5"/>
      <c r="X183" s="5"/>
      <c r="Y183" s="5" t="s">
        <v>15</v>
      </c>
      <c r="Z183" s="5" t="s">
        <v>15</v>
      </c>
      <c r="AA183" s="5" t="s">
        <v>15</v>
      </c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>
      <c r="A184" s="5">
        <v>184.0</v>
      </c>
      <c r="B184" s="24" t="s">
        <v>444</v>
      </c>
      <c r="C184" s="8" t="s">
        <v>278</v>
      </c>
      <c r="D184" s="25"/>
      <c r="E184" s="25"/>
      <c r="F184" s="5" t="s">
        <v>15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5"/>
      <c r="Q184" s="5"/>
      <c r="R184" s="5"/>
      <c r="S184" s="5"/>
      <c r="T184" s="5"/>
      <c r="U184" s="5"/>
      <c r="V184" s="5"/>
      <c r="W184" s="5"/>
      <c r="X184" s="5"/>
      <c r="Y184" s="5" t="s">
        <v>15</v>
      </c>
      <c r="Z184" s="5" t="s">
        <v>15</v>
      </c>
      <c r="AA184" s="5" t="s">
        <v>15</v>
      </c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>
      <c r="A185" s="5">
        <v>185.0</v>
      </c>
      <c r="B185" s="24" t="s">
        <v>445</v>
      </c>
      <c r="C185" s="8" t="s">
        <v>344</v>
      </c>
      <c r="D185" s="25"/>
      <c r="E185" s="25"/>
      <c r="F185" s="5" t="s">
        <v>6</v>
      </c>
      <c r="G185" s="25"/>
      <c r="H185" s="25"/>
      <c r="I185" s="25"/>
      <c r="J185" s="25"/>
      <c r="K185" s="25"/>
      <c r="L185" s="25"/>
      <c r="M185" s="25"/>
      <c r="N185" s="25"/>
      <c r="O185" s="25"/>
      <c r="P185" s="5"/>
      <c r="Q185" s="5"/>
      <c r="R185" s="5"/>
      <c r="S185" s="25"/>
      <c r="T185" s="25"/>
      <c r="U185" s="25"/>
      <c r="V185" s="25"/>
      <c r="W185" s="25"/>
      <c r="X185" s="25"/>
      <c r="Y185" s="5" t="s">
        <v>15</v>
      </c>
      <c r="Z185" s="5" t="s">
        <v>15</v>
      </c>
      <c r="AA185" s="5" t="s">
        <v>15</v>
      </c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>
      <c r="A186" s="5">
        <v>186.0</v>
      </c>
      <c r="B186" s="24" t="s">
        <v>446</v>
      </c>
      <c r="C186" s="8" t="s">
        <v>346</v>
      </c>
      <c r="D186" s="25"/>
      <c r="E186" s="25"/>
      <c r="F186" s="5" t="s">
        <v>12</v>
      </c>
      <c r="G186" s="25"/>
      <c r="H186" s="25"/>
      <c r="I186" s="25"/>
      <c r="J186" s="25"/>
      <c r="K186" s="25"/>
      <c r="L186" s="25"/>
      <c r="M186" s="25"/>
      <c r="N186" s="25"/>
      <c r="O186" s="25"/>
      <c r="P186" s="5"/>
      <c r="Q186" s="5"/>
      <c r="R186" s="5"/>
      <c r="S186" s="25"/>
      <c r="T186" s="25"/>
      <c r="U186" s="25"/>
      <c r="V186" s="25"/>
      <c r="W186" s="25"/>
      <c r="X186" s="25"/>
      <c r="Y186" s="5" t="s">
        <v>18</v>
      </c>
      <c r="Z186" s="5" t="s">
        <v>18</v>
      </c>
      <c r="AA186" s="5" t="s">
        <v>18</v>
      </c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>
      <c r="A187" s="5">
        <v>187.0</v>
      </c>
      <c r="B187" s="24" t="s">
        <v>447</v>
      </c>
      <c r="C187" s="8" t="s">
        <v>348</v>
      </c>
      <c r="D187" s="25"/>
      <c r="E187" s="25"/>
      <c r="F187" s="5" t="s">
        <v>6</v>
      </c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5" t="s">
        <v>9</v>
      </c>
      <c r="Z187" s="5" t="s">
        <v>15</v>
      </c>
      <c r="AA187" s="5" t="s">
        <v>15</v>
      </c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>
      <c r="A188" s="5">
        <v>188.0</v>
      </c>
      <c r="B188" s="24" t="s">
        <v>448</v>
      </c>
      <c r="C188" s="8" t="s">
        <v>350</v>
      </c>
      <c r="D188" s="25"/>
      <c r="E188" s="25"/>
      <c r="F188" s="5" t="s">
        <v>6</v>
      </c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5" t="s">
        <v>9</v>
      </c>
      <c r="Z188" s="5" t="s">
        <v>15</v>
      </c>
      <c r="AA188" s="5" t="s">
        <v>15</v>
      </c>
      <c r="AB188" s="25"/>
      <c r="AC188" s="25"/>
      <c r="AD188" s="25"/>
      <c r="AE188" s="25"/>
      <c r="AF188" s="5"/>
      <c r="AG188" s="5"/>
      <c r="AH188" s="5"/>
      <c r="AI188" s="5"/>
      <c r="AJ188" s="5"/>
      <c r="AK188" s="5"/>
      <c r="AL188" s="5"/>
      <c r="AM188" s="5"/>
      <c r="AN188" s="25"/>
      <c r="AO188" s="25"/>
      <c r="AP188" s="25"/>
      <c r="AQ188" s="25"/>
      <c r="AR188" s="25"/>
      <c r="AS188" s="25"/>
      <c r="AT188" s="25"/>
      <c r="AU188" s="25"/>
    </row>
    <row r="189">
      <c r="A189" s="5">
        <v>189.0</v>
      </c>
      <c r="B189" s="29" t="s">
        <v>449</v>
      </c>
      <c r="C189" s="28" t="s">
        <v>450</v>
      </c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</row>
    <row r="190">
      <c r="A190" s="5">
        <v>190.0</v>
      </c>
      <c r="B190" s="29" t="s">
        <v>451</v>
      </c>
      <c r="C190" s="8" t="s">
        <v>46</v>
      </c>
      <c r="D190" s="25"/>
      <c r="E190" s="25"/>
      <c r="F190" s="25"/>
      <c r="G190" s="25"/>
      <c r="H190" s="25"/>
      <c r="I190" s="25"/>
      <c r="J190" s="25"/>
      <c r="K190" s="5"/>
      <c r="L190" s="5"/>
      <c r="M190" s="5"/>
      <c r="N190" s="25"/>
      <c r="O190" s="25"/>
      <c r="P190" s="5"/>
      <c r="Q190" s="25"/>
      <c r="R190" s="25"/>
      <c r="S190" s="5"/>
      <c r="T190" s="25"/>
      <c r="U190" s="25"/>
      <c r="V190" s="5"/>
      <c r="W190" s="25"/>
      <c r="X190" s="25"/>
      <c r="Y190" s="5"/>
      <c r="Z190" s="25"/>
      <c r="AA190" s="25"/>
      <c r="AB190" s="25"/>
      <c r="AC190" s="25"/>
      <c r="AD190" s="5"/>
      <c r="AE190" s="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>
      <c r="A191" s="5">
        <v>191.0</v>
      </c>
      <c r="B191" s="31" t="s">
        <v>452</v>
      </c>
      <c r="C191" s="8" t="s">
        <v>254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5"/>
      <c r="Q191" s="25"/>
      <c r="R191" s="25"/>
      <c r="S191" s="5"/>
      <c r="T191" s="25"/>
      <c r="U191" s="25"/>
      <c r="V191" s="5"/>
      <c r="W191" s="25"/>
      <c r="X191" s="25"/>
      <c r="Y191" s="5"/>
      <c r="Z191" s="25"/>
      <c r="AA191" s="25"/>
      <c r="AB191" s="25"/>
      <c r="AC191" s="25"/>
      <c r="AD191" s="5" t="s">
        <v>6</v>
      </c>
      <c r="AE191" s="5" t="s">
        <v>9</v>
      </c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>
      <c r="A192" s="5">
        <v>192.0</v>
      </c>
      <c r="B192" s="31" t="s">
        <v>453</v>
      </c>
      <c r="C192" s="8" t="s">
        <v>256</v>
      </c>
      <c r="D192" s="25"/>
      <c r="E192" s="25"/>
      <c r="F192" s="5" t="s">
        <v>18</v>
      </c>
      <c r="G192" s="25"/>
      <c r="H192" s="25"/>
      <c r="I192" s="25"/>
      <c r="J192" s="25"/>
      <c r="K192" s="5"/>
      <c r="L192" s="5"/>
      <c r="M192" s="5"/>
      <c r="N192" s="25"/>
      <c r="O192" s="25"/>
      <c r="P192" s="5" t="s">
        <v>18</v>
      </c>
      <c r="Q192" s="5" t="s">
        <v>18</v>
      </c>
      <c r="R192" s="5" t="s">
        <v>18</v>
      </c>
      <c r="S192" s="5" t="s">
        <v>18</v>
      </c>
      <c r="T192" s="5" t="s">
        <v>18</v>
      </c>
      <c r="U192" s="5" t="s">
        <v>18</v>
      </c>
      <c r="V192" s="5" t="s">
        <v>18</v>
      </c>
      <c r="W192" s="5" t="s">
        <v>18</v>
      </c>
      <c r="X192" s="5" t="s">
        <v>18</v>
      </c>
      <c r="Y192" s="5" t="s">
        <v>18</v>
      </c>
      <c r="Z192" s="5" t="s">
        <v>18</v>
      </c>
      <c r="AA192" s="5" t="s">
        <v>18</v>
      </c>
      <c r="AB192" s="25"/>
      <c r="AC192" s="25"/>
      <c r="AD192" s="5" t="s">
        <v>12</v>
      </c>
      <c r="AE192" s="5" t="s">
        <v>18</v>
      </c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>
      <c r="A193" s="5">
        <v>193.0</v>
      </c>
      <c r="B193" s="31" t="s">
        <v>454</v>
      </c>
      <c r="C193" s="8" t="s">
        <v>258</v>
      </c>
      <c r="D193" s="25"/>
      <c r="E193" s="25"/>
      <c r="F193" s="25"/>
      <c r="G193" s="25"/>
      <c r="H193" s="25"/>
      <c r="I193" s="25"/>
      <c r="J193" s="25"/>
      <c r="K193" s="5"/>
      <c r="L193" s="5"/>
      <c r="M193" s="5"/>
      <c r="N193" s="25"/>
      <c r="O193" s="25"/>
      <c r="P193" s="5"/>
      <c r="Q193" s="25"/>
      <c r="R193" s="25"/>
      <c r="S193" s="5"/>
      <c r="T193" s="25"/>
      <c r="U193" s="25"/>
      <c r="V193" s="5"/>
      <c r="W193" s="25"/>
      <c r="X193" s="25"/>
      <c r="Y193" s="5"/>
      <c r="Z193" s="25"/>
      <c r="AA193" s="25"/>
      <c r="AB193" s="25"/>
      <c r="AC193" s="25"/>
      <c r="AD193" s="5" t="s">
        <v>6</v>
      </c>
      <c r="AE193" s="5" t="s">
        <v>9</v>
      </c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>
      <c r="A194" s="5">
        <v>194.0</v>
      </c>
      <c r="B194" s="31" t="s">
        <v>455</v>
      </c>
      <c r="C194" s="8" t="s">
        <v>260</v>
      </c>
      <c r="D194" s="25"/>
      <c r="E194" s="25"/>
      <c r="F194" s="5" t="s">
        <v>18</v>
      </c>
      <c r="G194" s="25"/>
      <c r="H194" s="25"/>
      <c r="I194" s="25"/>
      <c r="J194" s="25"/>
      <c r="K194" s="5"/>
      <c r="L194" s="5"/>
      <c r="M194" s="5"/>
      <c r="N194" s="25"/>
      <c r="O194" s="25"/>
      <c r="P194" s="5" t="s">
        <v>18</v>
      </c>
      <c r="Q194" s="5" t="s">
        <v>18</v>
      </c>
      <c r="R194" s="5" t="s">
        <v>18</v>
      </c>
      <c r="S194" s="5" t="s">
        <v>18</v>
      </c>
      <c r="T194" s="5" t="s">
        <v>18</v>
      </c>
      <c r="U194" s="5" t="s">
        <v>18</v>
      </c>
      <c r="V194" s="5" t="s">
        <v>18</v>
      </c>
      <c r="W194" s="5" t="s">
        <v>18</v>
      </c>
      <c r="X194" s="5" t="s">
        <v>18</v>
      </c>
      <c r="Y194" s="5" t="s">
        <v>18</v>
      </c>
      <c r="Z194" s="5" t="s">
        <v>18</v>
      </c>
      <c r="AA194" s="5" t="s">
        <v>18</v>
      </c>
      <c r="AB194" s="25"/>
      <c r="AC194" s="25"/>
      <c r="AD194" s="5" t="s">
        <v>12</v>
      </c>
      <c r="AE194" s="5" t="s">
        <v>18</v>
      </c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>
      <c r="A195" s="5">
        <v>195.0</v>
      </c>
      <c r="B195" s="31" t="s">
        <v>456</v>
      </c>
      <c r="C195" s="8" t="s">
        <v>262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5" t="s">
        <v>6</v>
      </c>
      <c r="AE195" s="5" t="s">
        <v>9</v>
      </c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>
      <c r="A196" s="5">
        <v>196.0</v>
      </c>
      <c r="B196" s="31" t="s">
        <v>457</v>
      </c>
      <c r="C196" s="8" t="s">
        <v>264</v>
      </c>
      <c r="D196" s="25"/>
      <c r="E196" s="25"/>
      <c r="F196" s="5" t="s">
        <v>18</v>
      </c>
      <c r="G196" s="25"/>
      <c r="H196" s="25"/>
      <c r="I196" s="25"/>
      <c r="J196" s="25"/>
      <c r="K196" s="5"/>
      <c r="L196" s="5"/>
      <c r="M196" s="5"/>
      <c r="N196" s="25"/>
      <c r="O196" s="25"/>
      <c r="P196" s="5" t="s">
        <v>18</v>
      </c>
      <c r="Q196" s="5" t="s">
        <v>18</v>
      </c>
      <c r="R196" s="5" t="s">
        <v>18</v>
      </c>
      <c r="S196" s="5" t="s">
        <v>18</v>
      </c>
      <c r="T196" s="5" t="s">
        <v>18</v>
      </c>
      <c r="U196" s="5" t="s">
        <v>18</v>
      </c>
      <c r="V196" s="5" t="s">
        <v>18</v>
      </c>
      <c r="W196" s="5" t="s">
        <v>18</v>
      </c>
      <c r="X196" s="5" t="s">
        <v>18</v>
      </c>
      <c r="Y196" s="5" t="s">
        <v>18</v>
      </c>
      <c r="Z196" s="5" t="s">
        <v>18</v>
      </c>
      <c r="AA196" s="5" t="s">
        <v>18</v>
      </c>
      <c r="AB196" s="25"/>
      <c r="AC196" s="25"/>
      <c r="AD196" s="5" t="s">
        <v>12</v>
      </c>
      <c r="AE196" s="5" t="s">
        <v>18</v>
      </c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>
      <c r="A197" s="5">
        <v>197.0</v>
      </c>
      <c r="B197" s="31" t="s">
        <v>458</v>
      </c>
      <c r="C197" s="8" t="s">
        <v>266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5" t="s">
        <v>6</v>
      </c>
      <c r="AE197" s="5" t="s">
        <v>9</v>
      </c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>
      <c r="A198" s="5">
        <v>198.0</v>
      </c>
      <c r="B198" s="31" t="s">
        <v>459</v>
      </c>
      <c r="C198" s="8" t="s">
        <v>268</v>
      </c>
      <c r="D198" s="25"/>
      <c r="E198" s="25"/>
      <c r="F198" s="5" t="s">
        <v>18</v>
      </c>
      <c r="G198" s="25"/>
      <c r="H198" s="25"/>
      <c r="I198" s="25"/>
      <c r="J198" s="25"/>
      <c r="K198" s="5"/>
      <c r="L198" s="5"/>
      <c r="M198" s="5"/>
      <c r="N198" s="25"/>
      <c r="O198" s="25"/>
      <c r="P198" s="5" t="s">
        <v>18</v>
      </c>
      <c r="Q198" s="5" t="s">
        <v>18</v>
      </c>
      <c r="R198" s="5" t="s">
        <v>18</v>
      </c>
      <c r="S198" s="5" t="s">
        <v>18</v>
      </c>
      <c r="T198" s="5" t="s">
        <v>18</v>
      </c>
      <c r="U198" s="5" t="s">
        <v>18</v>
      </c>
      <c r="V198" s="5" t="s">
        <v>18</v>
      </c>
      <c r="W198" s="5" t="s">
        <v>18</v>
      </c>
      <c r="X198" s="5" t="s">
        <v>18</v>
      </c>
      <c r="Y198" s="5" t="s">
        <v>18</v>
      </c>
      <c r="Z198" s="5" t="s">
        <v>18</v>
      </c>
      <c r="AA198" s="5" t="s">
        <v>18</v>
      </c>
      <c r="AB198" s="25"/>
      <c r="AC198" s="25"/>
      <c r="AD198" s="5" t="s">
        <v>12</v>
      </c>
      <c r="AE198" s="5" t="s">
        <v>18</v>
      </c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>
      <c r="A199" s="5">
        <v>199.0</v>
      </c>
      <c r="B199" s="31" t="s">
        <v>460</v>
      </c>
      <c r="C199" s="8" t="s">
        <v>270</v>
      </c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>
      <c r="A200" s="5">
        <v>200.0</v>
      </c>
      <c r="B200" s="31" t="s">
        <v>461</v>
      </c>
      <c r="C200" s="8" t="s">
        <v>272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5"/>
      <c r="Q200" s="5"/>
      <c r="R200" s="5"/>
      <c r="S200" s="5"/>
      <c r="T200" s="5"/>
      <c r="U200" s="5"/>
      <c r="V200" s="5"/>
      <c r="W200" s="5"/>
      <c r="X200" s="5"/>
      <c r="Y200" s="5" t="s">
        <v>6</v>
      </c>
      <c r="Z200" s="5"/>
      <c r="AA200" s="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>
      <c r="A201" s="5">
        <v>201.0</v>
      </c>
      <c r="B201" s="31" t="s">
        <v>462</v>
      </c>
      <c r="C201" s="8" t="s">
        <v>274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 t="s">
        <v>6</v>
      </c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>
      <c r="A202" s="5">
        <v>202.0</v>
      </c>
      <c r="B202" s="31" t="s">
        <v>463</v>
      </c>
      <c r="C202" s="8" t="s">
        <v>276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5" t="s">
        <v>6</v>
      </c>
      <c r="AA202" s="25"/>
      <c r="AB202" s="25"/>
      <c r="AC202" s="25"/>
      <c r="AD202" s="5"/>
      <c r="AE202" s="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>
      <c r="A203" s="5">
        <v>203.0</v>
      </c>
      <c r="B203" s="31" t="s">
        <v>464</v>
      </c>
      <c r="C203" s="8" t="s">
        <v>278</v>
      </c>
      <c r="D203" s="25"/>
      <c r="E203" s="25"/>
      <c r="F203" s="25"/>
      <c r="G203" s="25"/>
      <c r="H203" s="25"/>
      <c r="I203" s="25"/>
      <c r="J203" s="25"/>
      <c r="K203" s="5"/>
      <c r="L203" s="5"/>
      <c r="M203" s="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5" t="s">
        <v>15</v>
      </c>
      <c r="Z203" s="5" t="s">
        <v>15</v>
      </c>
      <c r="AA203" s="5" t="s">
        <v>15</v>
      </c>
      <c r="AB203" s="25"/>
      <c r="AC203" s="25"/>
      <c r="AD203" s="5"/>
      <c r="AE203" s="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>
      <c r="A204" s="5">
        <v>204.0</v>
      </c>
      <c r="B204" s="31" t="s">
        <v>465</v>
      </c>
      <c r="C204" s="8" t="s">
        <v>280</v>
      </c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5" t="s">
        <v>15</v>
      </c>
      <c r="Z204" s="5" t="s">
        <v>15</v>
      </c>
      <c r="AA204" s="5" t="s">
        <v>15</v>
      </c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>
      <c r="A205" s="5">
        <v>205.0</v>
      </c>
      <c r="B205" s="31" t="s">
        <v>466</v>
      </c>
      <c r="C205" s="8" t="s">
        <v>282</v>
      </c>
      <c r="D205" s="25"/>
      <c r="E205" s="25"/>
      <c r="F205" s="5"/>
      <c r="G205" s="25"/>
      <c r="H205" s="25"/>
      <c r="I205" s="25"/>
      <c r="J205" s="25"/>
      <c r="K205" s="25"/>
      <c r="L205" s="25"/>
      <c r="M205" s="25"/>
      <c r="N205" s="5"/>
      <c r="O205" s="5"/>
      <c r="P205" s="5"/>
      <c r="Q205" s="25"/>
      <c r="R205" s="25"/>
      <c r="S205" s="5"/>
      <c r="T205" s="25"/>
      <c r="U205" s="25"/>
      <c r="V205" s="5"/>
      <c r="W205" s="25"/>
      <c r="X205" s="25"/>
      <c r="Y205" s="5" t="s">
        <v>18</v>
      </c>
      <c r="Z205" s="5" t="s">
        <v>18</v>
      </c>
      <c r="AA205" s="5" t="s">
        <v>18</v>
      </c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>
      <c r="A206" s="5">
        <v>206.0</v>
      </c>
      <c r="B206" s="31" t="s">
        <v>283</v>
      </c>
      <c r="C206" s="8" t="s">
        <v>182</v>
      </c>
      <c r="D206" s="25"/>
      <c r="E206" s="25"/>
      <c r="F206" s="5"/>
      <c r="G206" s="25"/>
      <c r="H206" s="25"/>
      <c r="I206" s="25"/>
      <c r="J206" s="25"/>
      <c r="K206" s="25"/>
      <c r="L206" s="25"/>
      <c r="M206" s="25"/>
      <c r="N206" s="25"/>
      <c r="O206" s="25"/>
      <c r="P206" s="5"/>
      <c r="Q206" s="25"/>
      <c r="R206" s="25"/>
      <c r="S206" s="5"/>
      <c r="T206" s="25"/>
      <c r="U206" s="25"/>
      <c r="V206" s="5"/>
      <c r="W206" s="25"/>
      <c r="X206" s="25"/>
      <c r="Y206" s="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>
      <c r="A207" s="5">
        <v>207.0</v>
      </c>
      <c r="B207" s="31" t="s">
        <v>284</v>
      </c>
      <c r="C207" s="8" t="s">
        <v>285</v>
      </c>
      <c r="D207" s="25"/>
      <c r="E207" s="25"/>
      <c r="F207" s="5" t="s">
        <v>6</v>
      </c>
      <c r="G207" s="25"/>
      <c r="H207" s="25"/>
      <c r="I207" s="25"/>
      <c r="J207" s="25"/>
      <c r="K207" s="25"/>
      <c r="L207" s="25"/>
      <c r="M207" s="25"/>
      <c r="N207" s="5" t="s">
        <v>15</v>
      </c>
      <c r="O207" s="25"/>
      <c r="P207" s="5" t="s">
        <v>15</v>
      </c>
      <c r="Q207" s="25"/>
      <c r="R207" s="25"/>
      <c r="S207" s="5" t="s">
        <v>15</v>
      </c>
      <c r="T207" s="25"/>
      <c r="U207" s="25"/>
      <c r="V207" s="5" t="s">
        <v>15</v>
      </c>
      <c r="W207" s="25"/>
      <c r="X207" s="25"/>
      <c r="Y207" s="5" t="s">
        <v>15</v>
      </c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>
      <c r="A208" s="5">
        <v>208.0</v>
      </c>
      <c r="B208" s="31" t="s">
        <v>286</v>
      </c>
      <c r="C208" s="8" t="s">
        <v>287</v>
      </c>
      <c r="D208" s="25"/>
      <c r="E208" s="25"/>
      <c r="F208" s="5" t="s">
        <v>6</v>
      </c>
      <c r="G208" s="25"/>
      <c r="H208" s="25"/>
      <c r="I208" s="25"/>
      <c r="J208" s="25"/>
      <c r="K208" s="25"/>
      <c r="L208" s="25"/>
      <c r="M208" s="25"/>
      <c r="N208" s="25"/>
      <c r="O208" s="25"/>
      <c r="P208" s="5" t="s">
        <v>9</v>
      </c>
      <c r="Q208" s="5" t="s">
        <v>15</v>
      </c>
      <c r="R208" s="5" t="s">
        <v>15</v>
      </c>
      <c r="S208" s="5" t="s">
        <v>9</v>
      </c>
      <c r="T208" s="5" t="s">
        <v>15</v>
      </c>
      <c r="U208" s="5" t="s">
        <v>15</v>
      </c>
      <c r="V208" s="5" t="s">
        <v>9</v>
      </c>
      <c r="W208" s="5" t="s">
        <v>15</v>
      </c>
      <c r="X208" s="5" t="s">
        <v>15</v>
      </c>
      <c r="Y208" s="5" t="s">
        <v>9</v>
      </c>
      <c r="Z208" s="5" t="s">
        <v>15</v>
      </c>
      <c r="AA208" s="5" t="s">
        <v>15</v>
      </c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>
      <c r="A209" s="5">
        <v>209.0</v>
      </c>
      <c r="B209" s="31" t="s">
        <v>288</v>
      </c>
      <c r="C209" s="8" t="s">
        <v>289</v>
      </c>
      <c r="D209" s="25"/>
      <c r="E209" s="25"/>
      <c r="F209" s="5" t="s">
        <v>12</v>
      </c>
      <c r="G209" s="25"/>
      <c r="H209" s="25"/>
      <c r="I209" s="25"/>
      <c r="J209" s="25"/>
      <c r="K209" s="25"/>
      <c r="L209" s="25"/>
      <c r="M209" s="25"/>
      <c r="N209" s="25"/>
      <c r="O209" s="25"/>
      <c r="P209" s="5" t="s">
        <v>18</v>
      </c>
      <c r="Q209" s="5" t="s">
        <v>18</v>
      </c>
      <c r="R209" s="5" t="s">
        <v>18</v>
      </c>
      <c r="S209" s="5" t="s">
        <v>18</v>
      </c>
      <c r="T209" s="5" t="s">
        <v>18</v>
      </c>
      <c r="U209" s="5" t="s">
        <v>18</v>
      </c>
      <c r="V209" s="5" t="s">
        <v>18</v>
      </c>
      <c r="W209" s="5" t="s">
        <v>18</v>
      </c>
      <c r="X209" s="5" t="s">
        <v>18</v>
      </c>
      <c r="Y209" s="5" t="s">
        <v>18</v>
      </c>
      <c r="Z209" s="5" t="s">
        <v>18</v>
      </c>
      <c r="AA209" s="5" t="s">
        <v>18</v>
      </c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>
      <c r="A210" s="5">
        <v>210.0</v>
      </c>
      <c r="B210" s="31" t="s">
        <v>290</v>
      </c>
      <c r="C210" s="8" t="s">
        <v>291</v>
      </c>
      <c r="D210" s="25"/>
      <c r="E210" s="25"/>
      <c r="F210" s="5" t="s">
        <v>6</v>
      </c>
      <c r="G210" s="25"/>
      <c r="H210" s="25"/>
      <c r="I210" s="25"/>
      <c r="J210" s="25"/>
      <c r="K210" s="25"/>
      <c r="L210" s="25"/>
      <c r="M210" s="25"/>
      <c r="N210" s="25"/>
      <c r="O210" s="25"/>
      <c r="P210" s="5" t="s">
        <v>9</v>
      </c>
      <c r="Q210" s="5" t="s">
        <v>15</v>
      </c>
      <c r="R210" s="5" t="s">
        <v>15</v>
      </c>
      <c r="S210" s="5" t="s">
        <v>9</v>
      </c>
      <c r="T210" s="5" t="s">
        <v>15</v>
      </c>
      <c r="U210" s="5" t="s">
        <v>15</v>
      </c>
      <c r="V210" s="5" t="s">
        <v>9</v>
      </c>
      <c r="W210" s="5" t="s">
        <v>15</v>
      </c>
      <c r="X210" s="5" t="s">
        <v>15</v>
      </c>
      <c r="Y210" s="5" t="s">
        <v>9</v>
      </c>
      <c r="Z210" s="5" t="s">
        <v>15</v>
      </c>
      <c r="AA210" s="5" t="s">
        <v>15</v>
      </c>
      <c r="AB210" s="5"/>
      <c r="AC210" s="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>
      <c r="A211" s="5">
        <v>211.0</v>
      </c>
      <c r="B211" s="31" t="s">
        <v>292</v>
      </c>
      <c r="C211" s="8" t="s">
        <v>293</v>
      </c>
      <c r="D211" s="25"/>
      <c r="E211" s="25"/>
      <c r="F211" s="5" t="s">
        <v>12</v>
      </c>
      <c r="G211" s="25"/>
      <c r="H211" s="25"/>
      <c r="I211" s="25"/>
      <c r="J211" s="25"/>
      <c r="K211" s="25"/>
      <c r="L211" s="25"/>
      <c r="M211" s="25"/>
      <c r="N211" s="25"/>
      <c r="O211" s="25"/>
      <c r="P211" s="5" t="s">
        <v>18</v>
      </c>
      <c r="Q211" s="5" t="s">
        <v>18</v>
      </c>
      <c r="R211" s="5" t="s">
        <v>18</v>
      </c>
      <c r="S211" s="5" t="s">
        <v>18</v>
      </c>
      <c r="T211" s="5" t="s">
        <v>18</v>
      </c>
      <c r="U211" s="5" t="s">
        <v>18</v>
      </c>
      <c r="V211" s="5" t="s">
        <v>18</v>
      </c>
      <c r="W211" s="5" t="s">
        <v>18</v>
      </c>
      <c r="X211" s="5" t="s">
        <v>18</v>
      </c>
      <c r="Y211" s="5" t="s">
        <v>18</v>
      </c>
      <c r="Z211" s="5" t="s">
        <v>18</v>
      </c>
      <c r="AA211" s="5" t="s">
        <v>18</v>
      </c>
      <c r="AB211" s="5"/>
      <c r="AC211" s="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>
      <c r="A212" s="5">
        <v>212.0</v>
      </c>
      <c r="B212" s="31" t="s">
        <v>294</v>
      </c>
      <c r="C212" s="8" t="s">
        <v>295</v>
      </c>
      <c r="D212" s="25"/>
      <c r="E212" s="25"/>
      <c r="F212" s="5" t="s">
        <v>9</v>
      </c>
      <c r="G212" s="25"/>
      <c r="H212" s="25"/>
      <c r="I212" s="25"/>
      <c r="J212" s="25"/>
      <c r="K212" s="25"/>
      <c r="L212" s="25"/>
      <c r="M212" s="25"/>
      <c r="N212" s="25"/>
      <c r="O212" s="25"/>
      <c r="P212" s="5" t="s">
        <v>15</v>
      </c>
      <c r="Q212" s="5" t="s">
        <v>15</v>
      </c>
      <c r="R212" s="5" t="s">
        <v>15</v>
      </c>
      <c r="S212" s="5" t="s">
        <v>15</v>
      </c>
      <c r="T212" s="5" t="s">
        <v>15</v>
      </c>
      <c r="U212" s="5" t="s">
        <v>15</v>
      </c>
      <c r="V212" s="5" t="s">
        <v>15</v>
      </c>
      <c r="W212" s="5" t="s">
        <v>15</v>
      </c>
      <c r="X212" s="5" t="s">
        <v>15</v>
      </c>
      <c r="Y212" s="5" t="s">
        <v>15</v>
      </c>
      <c r="Z212" s="5" t="s">
        <v>15</v>
      </c>
      <c r="AA212" s="5" t="s">
        <v>15</v>
      </c>
      <c r="AB212" s="5" t="s">
        <v>6</v>
      </c>
      <c r="AC212" s="5" t="s">
        <v>9</v>
      </c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>
      <c r="A213" s="5">
        <v>213.0</v>
      </c>
      <c r="B213" s="31" t="s">
        <v>296</v>
      </c>
      <c r="C213" s="8" t="s">
        <v>297</v>
      </c>
      <c r="D213" s="25"/>
      <c r="E213" s="25"/>
      <c r="F213" s="5" t="s">
        <v>12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5" t="s">
        <v>18</v>
      </c>
      <c r="Q213" s="5" t="s">
        <v>18</v>
      </c>
      <c r="R213" s="5" t="s">
        <v>18</v>
      </c>
      <c r="S213" s="5" t="s">
        <v>18</v>
      </c>
      <c r="T213" s="5" t="s">
        <v>18</v>
      </c>
      <c r="U213" s="5" t="s">
        <v>18</v>
      </c>
      <c r="V213" s="5" t="s">
        <v>18</v>
      </c>
      <c r="W213" s="5" t="s">
        <v>18</v>
      </c>
      <c r="X213" s="5" t="s">
        <v>18</v>
      </c>
      <c r="Y213" s="5" t="s">
        <v>18</v>
      </c>
      <c r="Z213" s="5" t="s">
        <v>18</v>
      </c>
      <c r="AA213" s="5" t="s">
        <v>18</v>
      </c>
      <c r="AB213" s="5" t="s">
        <v>18</v>
      </c>
      <c r="AC213" s="5" t="s">
        <v>18</v>
      </c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>
      <c r="A214" s="5">
        <v>214.0</v>
      </c>
      <c r="B214" s="31" t="s">
        <v>298</v>
      </c>
      <c r="C214" s="8" t="s">
        <v>299</v>
      </c>
      <c r="D214" s="25"/>
      <c r="E214" s="25"/>
      <c r="F214" s="5" t="s">
        <v>6</v>
      </c>
      <c r="G214" s="25"/>
      <c r="H214" s="25"/>
      <c r="I214" s="25"/>
      <c r="J214" s="25"/>
      <c r="K214" s="25"/>
      <c r="L214" s="25"/>
      <c r="M214" s="25"/>
      <c r="N214" s="25"/>
      <c r="O214" s="25"/>
      <c r="P214" s="5" t="s">
        <v>9</v>
      </c>
      <c r="Q214" s="5" t="s">
        <v>15</v>
      </c>
      <c r="R214" s="5" t="s">
        <v>15</v>
      </c>
      <c r="S214" s="5" t="s">
        <v>9</v>
      </c>
      <c r="T214" s="5" t="s">
        <v>15</v>
      </c>
      <c r="U214" s="5" t="s">
        <v>15</v>
      </c>
      <c r="V214" s="5" t="s">
        <v>9</v>
      </c>
      <c r="W214" s="5" t="s">
        <v>15</v>
      </c>
      <c r="X214" s="5" t="s">
        <v>15</v>
      </c>
      <c r="Y214" s="5" t="s">
        <v>9</v>
      </c>
      <c r="Z214" s="5" t="s">
        <v>15</v>
      </c>
      <c r="AA214" s="5" t="s">
        <v>15</v>
      </c>
      <c r="AB214" s="5" t="s">
        <v>15</v>
      </c>
      <c r="AC214" s="5" t="s">
        <v>15</v>
      </c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>
      <c r="A215" s="5">
        <v>215.0</v>
      </c>
      <c r="B215" s="31" t="s">
        <v>300</v>
      </c>
      <c r="C215" s="8" t="s">
        <v>301</v>
      </c>
      <c r="D215" s="25"/>
      <c r="E215" s="25"/>
      <c r="F215" s="5" t="s">
        <v>12</v>
      </c>
      <c r="G215" s="25"/>
      <c r="H215" s="25"/>
      <c r="I215" s="25"/>
      <c r="J215" s="25"/>
      <c r="K215" s="25"/>
      <c r="L215" s="25"/>
      <c r="M215" s="25"/>
      <c r="N215" s="25"/>
      <c r="O215" s="25"/>
      <c r="P215" s="5" t="s">
        <v>18</v>
      </c>
      <c r="Q215" s="5" t="s">
        <v>18</v>
      </c>
      <c r="R215" s="5" t="s">
        <v>18</v>
      </c>
      <c r="S215" s="5" t="s">
        <v>18</v>
      </c>
      <c r="T215" s="5" t="s">
        <v>18</v>
      </c>
      <c r="U215" s="5" t="s">
        <v>18</v>
      </c>
      <c r="V215" s="5" t="s">
        <v>18</v>
      </c>
      <c r="W215" s="5" t="s">
        <v>18</v>
      </c>
      <c r="X215" s="5" t="s">
        <v>18</v>
      </c>
      <c r="Y215" s="5" t="s">
        <v>18</v>
      </c>
      <c r="Z215" s="5" t="s">
        <v>18</v>
      </c>
      <c r="AA215" s="5" t="s">
        <v>18</v>
      </c>
      <c r="AB215" s="5" t="s">
        <v>18</v>
      </c>
      <c r="AC215" s="5" t="s">
        <v>18</v>
      </c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>
      <c r="A216" s="5">
        <v>216.0</v>
      </c>
      <c r="B216" s="31" t="s">
        <v>302</v>
      </c>
      <c r="C216" s="8" t="s">
        <v>303</v>
      </c>
      <c r="D216" s="25"/>
      <c r="E216" s="25"/>
      <c r="F216" s="5" t="s">
        <v>6</v>
      </c>
      <c r="G216" s="25"/>
      <c r="H216" s="25"/>
      <c r="I216" s="25"/>
      <c r="J216" s="25"/>
      <c r="K216" s="25"/>
      <c r="L216" s="25"/>
      <c r="M216" s="25"/>
      <c r="N216" s="25"/>
      <c r="O216" s="25"/>
      <c r="P216" s="5" t="s">
        <v>9</v>
      </c>
      <c r="Q216" s="5" t="s">
        <v>15</v>
      </c>
      <c r="R216" s="5" t="s">
        <v>15</v>
      </c>
      <c r="S216" s="5" t="s">
        <v>9</v>
      </c>
      <c r="T216" s="5" t="s">
        <v>15</v>
      </c>
      <c r="U216" s="5" t="s">
        <v>15</v>
      </c>
      <c r="V216" s="5" t="s">
        <v>9</v>
      </c>
      <c r="W216" s="5" t="s">
        <v>15</v>
      </c>
      <c r="X216" s="5" t="s">
        <v>15</v>
      </c>
      <c r="Y216" s="5" t="s">
        <v>9</v>
      </c>
      <c r="Z216" s="5" t="s">
        <v>15</v>
      </c>
      <c r="AA216" s="5" t="s">
        <v>15</v>
      </c>
      <c r="AB216" s="5" t="s">
        <v>15</v>
      </c>
      <c r="AC216" s="5" t="s">
        <v>15</v>
      </c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>
      <c r="A217" s="5">
        <v>217.0</v>
      </c>
      <c r="B217" s="31" t="s">
        <v>304</v>
      </c>
      <c r="C217" s="8" t="s">
        <v>305</v>
      </c>
      <c r="D217" s="25"/>
      <c r="E217" s="25"/>
      <c r="F217" s="5" t="s">
        <v>12</v>
      </c>
      <c r="G217" s="25"/>
      <c r="H217" s="25"/>
      <c r="I217" s="25"/>
      <c r="J217" s="25"/>
      <c r="K217" s="25"/>
      <c r="L217" s="25"/>
      <c r="M217" s="25"/>
      <c r="N217" s="25"/>
      <c r="O217" s="25"/>
      <c r="P217" s="5" t="s">
        <v>18</v>
      </c>
      <c r="Q217" s="5" t="s">
        <v>18</v>
      </c>
      <c r="R217" s="5" t="s">
        <v>18</v>
      </c>
      <c r="S217" s="5" t="s">
        <v>18</v>
      </c>
      <c r="T217" s="5" t="s">
        <v>18</v>
      </c>
      <c r="U217" s="5" t="s">
        <v>18</v>
      </c>
      <c r="V217" s="5" t="s">
        <v>18</v>
      </c>
      <c r="W217" s="5" t="s">
        <v>18</v>
      </c>
      <c r="X217" s="5" t="s">
        <v>18</v>
      </c>
      <c r="Y217" s="5" t="s">
        <v>18</v>
      </c>
      <c r="Z217" s="5" t="s">
        <v>18</v>
      </c>
      <c r="AA217" s="5" t="s">
        <v>18</v>
      </c>
      <c r="AB217" s="5" t="s">
        <v>18</v>
      </c>
      <c r="AC217" s="5" t="s">
        <v>18</v>
      </c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>
      <c r="A218" s="5">
        <v>218.0</v>
      </c>
      <c r="B218" s="31" t="s">
        <v>306</v>
      </c>
      <c r="C218" s="8" t="s">
        <v>307</v>
      </c>
      <c r="D218" s="25"/>
      <c r="E218" s="25"/>
      <c r="F218" s="5"/>
      <c r="G218" s="25"/>
      <c r="H218" s="25"/>
      <c r="I218" s="25"/>
      <c r="J218" s="25"/>
      <c r="K218" s="25"/>
      <c r="L218" s="25"/>
      <c r="M218" s="25"/>
      <c r="N218" s="25"/>
      <c r="O218" s="25"/>
      <c r="P218" s="5"/>
      <c r="Q218" s="25"/>
      <c r="R218" s="25"/>
      <c r="S218" s="5"/>
      <c r="T218" s="25"/>
      <c r="U218" s="25"/>
      <c r="V218" s="5"/>
      <c r="W218" s="25"/>
      <c r="X218" s="25"/>
      <c r="Y218" s="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>
      <c r="A219" s="5">
        <v>219.0</v>
      </c>
      <c r="B219" s="31" t="s">
        <v>467</v>
      </c>
      <c r="C219" s="8" t="s">
        <v>309</v>
      </c>
      <c r="D219" s="25"/>
      <c r="E219" s="25"/>
      <c r="F219" s="5" t="s">
        <v>6</v>
      </c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5" t="s">
        <v>9</v>
      </c>
      <c r="Z219" s="5" t="s">
        <v>15</v>
      </c>
      <c r="AA219" s="5" t="s">
        <v>15</v>
      </c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>
      <c r="A220" s="5">
        <v>220.0</v>
      </c>
      <c r="B220" s="31" t="s">
        <v>468</v>
      </c>
      <c r="C220" s="8" t="s">
        <v>311</v>
      </c>
      <c r="D220" s="25"/>
      <c r="E220" s="25"/>
      <c r="F220" s="5" t="s">
        <v>12</v>
      </c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5" t="s">
        <v>18</v>
      </c>
      <c r="Z220" s="5" t="s">
        <v>18</v>
      </c>
      <c r="AA220" s="5" t="s">
        <v>18</v>
      </c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>
      <c r="A221" s="5">
        <v>221.0</v>
      </c>
      <c r="B221" s="31" t="s">
        <v>469</v>
      </c>
      <c r="C221" s="8" t="s">
        <v>270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>
      <c r="A222" s="5">
        <v>222.0</v>
      </c>
      <c r="B222" s="31" t="s">
        <v>470</v>
      </c>
      <c r="C222" s="8" t="s">
        <v>314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>
      <c r="A223" s="5">
        <v>223.0</v>
      </c>
      <c r="B223" s="31" t="s">
        <v>471</v>
      </c>
      <c r="C223" s="8" t="s">
        <v>316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 t="s">
        <v>6</v>
      </c>
      <c r="AA223" s="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>
      <c r="A224" s="5">
        <v>224.0</v>
      </c>
      <c r="B224" s="31" t="s">
        <v>472</v>
      </c>
      <c r="C224" s="8" t="s">
        <v>318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 t="s">
        <v>6</v>
      </c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>
      <c r="A225" s="5">
        <v>225.0</v>
      </c>
      <c r="B225" s="31" t="s">
        <v>473</v>
      </c>
      <c r="C225" s="8" t="s">
        <v>320</v>
      </c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5" t="s">
        <v>6</v>
      </c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>
      <c r="A226" s="5">
        <v>226.0</v>
      </c>
      <c r="B226" s="31" t="s">
        <v>474</v>
      </c>
      <c r="C226" s="8" t="s">
        <v>322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5"/>
      <c r="Q226" s="5"/>
      <c r="R226" s="5"/>
      <c r="S226" s="5"/>
      <c r="T226" s="5"/>
      <c r="U226" s="5"/>
      <c r="V226" s="5"/>
      <c r="W226" s="5"/>
      <c r="X226" s="5"/>
      <c r="Y226" s="5" t="s">
        <v>6</v>
      </c>
      <c r="Z226" s="5" t="s">
        <v>9</v>
      </c>
      <c r="AA226" s="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>
      <c r="A227" s="5">
        <v>227.0</v>
      </c>
      <c r="B227" s="31" t="s">
        <v>475</v>
      </c>
      <c r="C227" s="8" t="s">
        <v>324</v>
      </c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>
      <c r="A228" s="5">
        <v>228.0</v>
      </c>
      <c r="B228" s="31" t="s">
        <v>476</v>
      </c>
      <c r="C228" s="8" t="s">
        <v>326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5" t="s">
        <v>6</v>
      </c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>
      <c r="A229" s="5">
        <v>229.0</v>
      </c>
      <c r="B229" s="31" t="s">
        <v>477</v>
      </c>
      <c r="C229" s="8" t="s">
        <v>328</v>
      </c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 t="s">
        <v>6</v>
      </c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>
      <c r="A230" s="5">
        <v>230.0</v>
      </c>
      <c r="B230" s="31" t="s">
        <v>478</v>
      </c>
      <c r="C230" s="8" t="s">
        <v>330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>
      <c r="A231" s="5">
        <v>231.0</v>
      </c>
      <c r="B231" s="31" t="s">
        <v>479</v>
      </c>
      <c r="C231" s="8" t="s">
        <v>332</v>
      </c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 t="s">
        <v>6</v>
      </c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>
      <c r="A232" s="5">
        <v>232.0</v>
      </c>
      <c r="B232" s="31" t="s">
        <v>480</v>
      </c>
      <c r="C232" s="8" t="s">
        <v>334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 t="s">
        <v>6</v>
      </c>
      <c r="AA232" s="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>
      <c r="A233" s="5">
        <v>233.0</v>
      </c>
      <c r="B233" s="31" t="s">
        <v>481</v>
      </c>
      <c r="C233" s="8" t="s">
        <v>328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 t="s">
        <v>6</v>
      </c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>
      <c r="A234" s="5">
        <v>234.0</v>
      </c>
      <c r="B234" s="31" t="s">
        <v>482</v>
      </c>
      <c r="C234" s="8" t="s">
        <v>337</v>
      </c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 t="s">
        <v>6</v>
      </c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>
      <c r="A235" s="5">
        <v>235.0</v>
      </c>
      <c r="B235" s="31" t="s">
        <v>483</v>
      </c>
      <c r="C235" s="8" t="s">
        <v>339</v>
      </c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 t="s">
        <v>6</v>
      </c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>
      <c r="A236" s="5">
        <v>236.0</v>
      </c>
      <c r="B236" s="31" t="s">
        <v>484</v>
      </c>
      <c r="C236" s="8" t="s">
        <v>341</v>
      </c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5"/>
      <c r="Q236" s="5"/>
      <c r="R236" s="5"/>
      <c r="S236" s="5"/>
      <c r="T236" s="5"/>
      <c r="U236" s="5"/>
      <c r="V236" s="5"/>
      <c r="W236" s="5"/>
      <c r="X236" s="5"/>
      <c r="Y236" s="5" t="s">
        <v>15</v>
      </c>
      <c r="Z236" s="5" t="s">
        <v>15</v>
      </c>
      <c r="AA236" s="5" t="s">
        <v>15</v>
      </c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>
      <c r="A237" s="5">
        <v>237.0</v>
      </c>
      <c r="B237" s="31" t="s">
        <v>485</v>
      </c>
      <c r="C237" s="8" t="s">
        <v>278</v>
      </c>
      <c r="D237" s="25"/>
      <c r="E237" s="25"/>
      <c r="F237" s="5" t="s">
        <v>15</v>
      </c>
      <c r="G237" s="25"/>
      <c r="H237" s="25"/>
      <c r="I237" s="25"/>
      <c r="J237" s="25"/>
      <c r="K237" s="25"/>
      <c r="L237" s="25"/>
      <c r="M237" s="25"/>
      <c r="N237" s="25"/>
      <c r="O237" s="25"/>
      <c r="P237" s="5"/>
      <c r="Q237" s="5"/>
      <c r="R237" s="5"/>
      <c r="S237" s="5"/>
      <c r="T237" s="5"/>
      <c r="U237" s="5"/>
      <c r="V237" s="5"/>
      <c r="W237" s="5"/>
      <c r="X237" s="5"/>
      <c r="Y237" s="5" t="s">
        <v>15</v>
      </c>
      <c r="Z237" s="5" t="s">
        <v>15</v>
      </c>
      <c r="AA237" s="5" t="s">
        <v>15</v>
      </c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>
      <c r="A238" s="5">
        <v>238.0</v>
      </c>
      <c r="B238" s="31" t="s">
        <v>486</v>
      </c>
      <c r="C238" s="8" t="s">
        <v>344</v>
      </c>
      <c r="D238" s="25"/>
      <c r="E238" s="25"/>
      <c r="F238" s="5" t="s">
        <v>6</v>
      </c>
      <c r="G238" s="25"/>
      <c r="H238" s="25"/>
      <c r="I238" s="25"/>
      <c r="J238" s="25"/>
      <c r="K238" s="25"/>
      <c r="L238" s="25"/>
      <c r="M238" s="25"/>
      <c r="N238" s="25"/>
      <c r="O238" s="25"/>
      <c r="P238" s="5"/>
      <c r="Q238" s="5"/>
      <c r="R238" s="5"/>
      <c r="S238" s="25"/>
      <c r="T238" s="25"/>
      <c r="U238" s="25"/>
      <c r="V238" s="25"/>
      <c r="W238" s="25"/>
      <c r="X238" s="25"/>
      <c r="Y238" s="5" t="s">
        <v>15</v>
      </c>
      <c r="Z238" s="5" t="s">
        <v>15</v>
      </c>
      <c r="AA238" s="5" t="s">
        <v>15</v>
      </c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>
      <c r="A239" s="5">
        <v>239.0</v>
      </c>
      <c r="B239" s="31" t="s">
        <v>487</v>
      </c>
      <c r="C239" s="8" t="s">
        <v>346</v>
      </c>
      <c r="D239" s="25"/>
      <c r="E239" s="25"/>
      <c r="F239" s="5" t="s">
        <v>12</v>
      </c>
      <c r="G239" s="25"/>
      <c r="H239" s="25"/>
      <c r="I239" s="25"/>
      <c r="J239" s="25"/>
      <c r="K239" s="25"/>
      <c r="L239" s="25"/>
      <c r="M239" s="25"/>
      <c r="N239" s="25"/>
      <c r="O239" s="25"/>
      <c r="P239" s="5"/>
      <c r="Q239" s="5"/>
      <c r="R239" s="5"/>
      <c r="S239" s="25"/>
      <c r="T239" s="25"/>
      <c r="U239" s="25"/>
      <c r="V239" s="25"/>
      <c r="W239" s="25"/>
      <c r="X239" s="25"/>
      <c r="Y239" s="5" t="s">
        <v>18</v>
      </c>
      <c r="Z239" s="5" t="s">
        <v>18</v>
      </c>
      <c r="AA239" s="5" t="s">
        <v>18</v>
      </c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>
      <c r="A240" s="5">
        <v>240.0</v>
      </c>
      <c r="B240" s="31" t="s">
        <v>488</v>
      </c>
      <c r="C240" s="8" t="s">
        <v>348</v>
      </c>
      <c r="D240" s="25"/>
      <c r="E240" s="25"/>
      <c r="F240" s="5" t="s">
        <v>6</v>
      </c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5" t="s">
        <v>9</v>
      </c>
      <c r="Z240" s="5" t="s">
        <v>15</v>
      </c>
      <c r="AA240" s="5" t="s">
        <v>15</v>
      </c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>
      <c r="A241" s="5">
        <v>241.0</v>
      </c>
      <c r="B241" s="31" t="s">
        <v>489</v>
      </c>
      <c r="C241" s="8" t="s">
        <v>350</v>
      </c>
      <c r="D241" s="25"/>
      <c r="E241" s="25"/>
      <c r="F241" s="5" t="s">
        <v>6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5" t="s">
        <v>9</v>
      </c>
      <c r="Z241" s="5" t="s">
        <v>15</v>
      </c>
      <c r="AA241" s="5" t="s">
        <v>15</v>
      </c>
      <c r="AB241" s="25"/>
      <c r="AC241" s="25"/>
      <c r="AD241" s="25"/>
      <c r="AE241" s="25"/>
      <c r="AF241" s="5"/>
      <c r="AG241" s="5"/>
      <c r="AH241" s="5"/>
      <c r="AI241" s="5"/>
      <c r="AJ241" s="5"/>
      <c r="AK241" s="5"/>
      <c r="AL241" s="5"/>
      <c r="AM241" s="5"/>
      <c r="AN241" s="25"/>
      <c r="AO241" s="25"/>
      <c r="AP241" s="25"/>
      <c r="AQ241" s="25"/>
      <c r="AR241" s="25"/>
      <c r="AS241" s="25"/>
      <c r="AT241" s="25"/>
      <c r="AU241" s="25"/>
    </row>
    <row r="242">
      <c r="A242" s="5">
        <v>242.0</v>
      </c>
      <c r="B242" s="32" t="s">
        <v>490</v>
      </c>
      <c r="C242" s="8" t="s">
        <v>491</v>
      </c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</row>
    <row r="243">
      <c r="A243" s="5">
        <v>243.0</v>
      </c>
      <c r="B243" s="32" t="s">
        <v>492</v>
      </c>
      <c r="C243" s="8" t="s">
        <v>493</v>
      </c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</row>
    <row r="244">
      <c r="A244" s="5">
        <v>244.0</v>
      </c>
      <c r="B244" s="32" t="s">
        <v>494</v>
      </c>
      <c r="C244" s="28" t="s">
        <v>495</v>
      </c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</row>
    <row r="245">
      <c r="A245" s="5">
        <v>245.0</v>
      </c>
      <c r="B245" s="32" t="s">
        <v>496</v>
      </c>
      <c r="C245" s="8" t="s">
        <v>497</v>
      </c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</row>
    <row r="246">
      <c r="A246" s="5">
        <v>246.0</v>
      </c>
      <c r="B246" s="32" t="s">
        <v>498</v>
      </c>
      <c r="C246" s="8" t="s">
        <v>499</v>
      </c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3" t="s">
        <v>6</v>
      </c>
      <c r="AG246" s="33" t="s">
        <v>9</v>
      </c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</row>
    <row r="247">
      <c r="A247" s="5">
        <v>247.0</v>
      </c>
      <c r="B247" s="32" t="s">
        <v>500</v>
      </c>
      <c r="C247" s="8" t="s">
        <v>501</v>
      </c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3" t="s">
        <v>6</v>
      </c>
      <c r="AG247" s="33" t="s">
        <v>9</v>
      </c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</row>
    <row r="248">
      <c r="A248" s="5">
        <v>248.0</v>
      </c>
      <c r="B248" s="32" t="s">
        <v>502</v>
      </c>
      <c r="C248" s="8" t="s">
        <v>503</v>
      </c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3" t="s">
        <v>6</v>
      </c>
      <c r="AG248" s="33" t="s">
        <v>9</v>
      </c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</row>
    <row r="249">
      <c r="A249" s="5">
        <v>249.0</v>
      </c>
      <c r="B249" s="32" t="s">
        <v>504</v>
      </c>
      <c r="C249" s="8" t="s">
        <v>505</v>
      </c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3" t="s">
        <v>6</v>
      </c>
      <c r="AG249" s="33" t="s">
        <v>9</v>
      </c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</row>
    <row r="250">
      <c r="A250" s="5">
        <v>250.0</v>
      </c>
      <c r="B250" s="32" t="s">
        <v>506</v>
      </c>
      <c r="C250" s="8" t="s">
        <v>507</v>
      </c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3" t="s">
        <v>6</v>
      </c>
      <c r="AG250" s="33" t="s">
        <v>9</v>
      </c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</row>
    <row r="251">
      <c r="A251" s="5">
        <v>251.0</v>
      </c>
      <c r="B251" s="32" t="s">
        <v>508</v>
      </c>
      <c r="C251" s="8" t="s">
        <v>509</v>
      </c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3" t="s">
        <v>6</v>
      </c>
      <c r="AG251" s="33" t="s">
        <v>9</v>
      </c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</row>
    <row r="252">
      <c r="A252" s="5">
        <v>252.0</v>
      </c>
      <c r="B252" s="32" t="s">
        <v>498</v>
      </c>
      <c r="C252" s="8" t="s">
        <v>510</v>
      </c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3" t="s">
        <v>6</v>
      </c>
      <c r="AG252" s="33" t="s">
        <v>9</v>
      </c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</row>
    <row r="253">
      <c r="A253" s="5">
        <v>253.0</v>
      </c>
      <c r="B253" s="32" t="s">
        <v>511</v>
      </c>
      <c r="C253" s="8" t="s">
        <v>512</v>
      </c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3" t="s">
        <v>6</v>
      </c>
      <c r="AG253" s="33" t="s">
        <v>9</v>
      </c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</row>
    <row r="254">
      <c r="A254" s="5">
        <v>254.0</v>
      </c>
      <c r="B254" s="32" t="s">
        <v>513</v>
      </c>
      <c r="C254" s="8" t="s">
        <v>514</v>
      </c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3" t="s">
        <v>6</v>
      </c>
      <c r="AG254" s="33" t="s">
        <v>9</v>
      </c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</row>
    <row r="255">
      <c r="A255" s="5">
        <v>255.0</v>
      </c>
      <c r="B255" s="32" t="s">
        <v>515</v>
      </c>
      <c r="C255" s="8" t="s">
        <v>516</v>
      </c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3" t="s">
        <v>6</v>
      </c>
      <c r="AG255" s="33" t="s">
        <v>9</v>
      </c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</row>
    <row r="256">
      <c r="A256" s="5">
        <v>256.0</v>
      </c>
      <c r="B256" s="32" t="s">
        <v>500</v>
      </c>
      <c r="C256" s="8" t="s">
        <v>517</v>
      </c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3" t="s">
        <v>6</v>
      </c>
      <c r="AG256" s="33" t="s">
        <v>9</v>
      </c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</row>
    <row r="257">
      <c r="A257" s="5">
        <v>257.0</v>
      </c>
      <c r="B257" s="32" t="s">
        <v>502</v>
      </c>
      <c r="C257" s="8" t="s">
        <v>518</v>
      </c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3" t="s">
        <v>6</v>
      </c>
      <c r="AG257" s="33" t="s">
        <v>9</v>
      </c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</row>
    <row r="258">
      <c r="A258" s="5">
        <v>258.0</v>
      </c>
      <c r="B258" s="32" t="s">
        <v>504</v>
      </c>
      <c r="C258" s="8" t="s">
        <v>519</v>
      </c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3" t="s">
        <v>12</v>
      </c>
      <c r="AG258" s="33" t="s">
        <v>6</v>
      </c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</row>
    <row r="259">
      <c r="A259" s="5">
        <v>259.0</v>
      </c>
      <c r="B259" s="32" t="s">
        <v>520</v>
      </c>
      <c r="C259" s="8" t="s">
        <v>521</v>
      </c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3" t="s">
        <v>12</v>
      </c>
      <c r="AG259" s="33" t="s">
        <v>6</v>
      </c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</row>
    <row r="260">
      <c r="A260" s="5">
        <v>260.0</v>
      </c>
      <c r="B260" s="32" t="s">
        <v>522</v>
      </c>
      <c r="C260" s="8" t="s">
        <v>523</v>
      </c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3" t="s">
        <v>12</v>
      </c>
      <c r="AG260" s="33" t="s">
        <v>6</v>
      </c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</row>
    <row r="261">
      <c r="A261" s="5">
        <v>261.0</v>
      </c>
      <c r="B261" s="32" t="s">
        <v>524</v>
      </c>
      <c r="C261" s="8" t="s">
        <v>525</v>
      </c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3" t="s">
        <v>12</v>
      </c>
      <c r="AG261" s="33" t="s">
        <v>6</v>
      </c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</row>
    <row r="262">
      <c r="A262" s="5">
        <v>262.0</v>
      </c>
      <c r="B262" s="32" t="s">
        <v>526</v>
      </c>
      <c r="C262" s="28" t="s">
        <v>527</v>
      </c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</row>
    <row r="263">
      <c r="A263" s="5">
        <v>263.0</v>
      </c>
      <c r="B263" s="32" t="s">
        <v>528</v>
      </c>
      <c r="C263" s="8" t="s">
        <v>497</v>
      </c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</row>
    <row r="264">
      <c r="A264" s="5">
        <v>264.0</v>
      </c>
      <c r="B264" s="32" t="s">
        <v>529</v>
      </c>
      <c r="C264" s="8" t="s">
        <v>499</v>
      </c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3" t="s">
        <v>6</v>
      </c>
      <c r="AG264" s="30"/>
      <c r="AH264" s="33" t="s">
        <v>9</v>
      </c>
      <c r="AI264" s="33" t="s">
        <v>15</v>
      </c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</row>
    <row r="265">
      <c r="A265" s="5">
        <v>265.0</v>
      </c>
      <c r="B265" s="32" t="s">
        <v>530</v>
      </c>
      <c r="C265" s="8" t="s">
        <v>501</v>
      </c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3" t="s">
        <v>6</v>
      </c>
      <c r="AG265" s="30"/>
      <c r="AH265" s="33" t="s">
        <v>9</v>
      </c>
      <c r="AI265" s="33" t="s">
        <v>15</v>
      </c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</row>
    <row r="266">
      <c r="A266" s="5">
        <v>266.0</v>
      </c>
      <c r="B266" s="32" t="s">
        <v>531</v>
      </c>
      <c r="C266" s="8" t="s">
        <v>503</v>
      </c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3" t="s">
        <v>6</v>
      </c>
      <c r="AG266" s="30"/>
      <c r="AH266" s="33" t="s">
        <v>9</v>
      </c>
      <c r="AI266" s="33" t="s">
        <v>15</v>
      </c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</row>
    <row r="267">
      <c r="A267" s="5">
        <v>267.0</v>
      </c>
      <c r="B267" s="32" t="s">
        <v>532</v>
      </c>
      <c r="C267" s="8" t="s">
        <v>505</v>
      </c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3" t="s">
        <v>6</v>
      </c>
      <c r="AG267" s="30"/>
      <c r="AH267" s="33" t="s">
        <v>9</v>
      </c>
      <c r="AI267" s="33" t="s">
        <v>15</v>
      </c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</row>
    <row r="268">
      <c r="A268" s="5">
        <v>268.0</v>
      </c>
      <c r="B268" s="32" t="s">
        <v>533</v>
      </c>
      <c r="C268" s="8" t="s">
        <v>507</v>
      </c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3" t="s">
        <v>6</v>
      </c>
      <c r="AG268" s="30"/>
      <c r="AH268" s="33" t="s">
        <v>9</v>
      </c>
      <c r="AI268" s="33" t="s">
        <v>15</v>
      </c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</row>
    <row r="269">
      <c r="A269" s="5">
        <v>269.0</v>
      </c>
      <c r="B269" s="32" t="s">
        <v>534</v>
      </c>
      <c r="C269" s="8" t="s">
        <v>509</v>
      </c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3" t="s">
        <v>6</v>
      </c>
      <c r="AG269" s="30"/>
      <c r="AH269" s="33" t="s">
        <v>9</v>
      </c>
      <c r="AI269" s="33" t="s">
        <v>15</v>
      </c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</row>
    <row r="270">
      <c r="A270" s="5">
        <v>270.0</v>
      </c>
      <c r="B270" s="32" t="s">
        <v>535</v>
      </c>
      <c r="C270" s="8" t="s">
        <v>510</v>
      </c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3" t="s">
        <v>6</v>
      </c>
      <c r="AG270" s="30"/>
      <c r="AH270" s="33" t="s">
        <v>9</v>
      </c>
      <c r="AI270" s="33" t="s">
        <v>15</v>
      </c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</row>
    <row r="271">
      <c r="A271" s="5">
        <v>271.0</v>
      </c>
      <c r="B271" s="32" t="s">
        <v>536</v>
      </c>
      <c r="C271" s="8" t="s">
        <v>512</v>
      </c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3" t="s">
        <v>6</v>
      </c>
      <c r="AG271" s="30"/>
      <c r="AH271" s="33" t="s">
        <v>9</v>
      </c>
      <c r="AI271" s="33" t="s">
        <v>15</v>
      </c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</row>
    <row r="272">
      <c r="A272" s="5">
        <v>272.0</v>
      </c>
      <c r="B272" s="32" t="s">
        <v>537</v>
      </c>
      <c r="C272" s="8" t="s">
        <v>514</v>
      </c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3" t="s">
        <v>6</v>
      </c>
      <c r="AG272" s="30"/>
      <c r="AH272" s="33" t="s">
        <v>9</v>
      </c>
      <c r="AI272" s="33" t="s">
        <v>15</v>
      </c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</row>
    <row r="273">
      <c r="A273" s="5">
        <v>273.0</v>
      </c>
      <c r="B273" s="32" t="s">
        <v>538</v>
      </c>
      <c r="C273" s="8" t="s">
        <v>516</v>
      </c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3" t="s">
        <v>6</v>
      </c>
      <c r="AG273" s="30"/>
      <c r="AH273" s="33" t="s">
        <v>9</v>
      </c>
      <c r="AI273" s="33" t="s">
        <v>15</v>
      </c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</row>
    <row r="274">
      <c r="A274" s="5">
        <v>274.0</v>
      </c>
      <c r="B274" s="32" t="s">
        <v>539</v>
      </c>
      <c r="C274" s="8" t="s">
        <v>517</v>
      </c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3" t="s">
        <v>6</v>
      </c>
      <c r="AG274" s="30"/>
      <c r="AH274" s="33" t="s">
        <v>9</v>
      </c>
      <c r="AI274" s="33" t="s">
        <v>15</v>
      </c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</row>
    <row r="275">
      <c r="A275" s="5">
        <v>275.0</v>
      </c>
      <c r="B275" s="32" t="s">
        <v>540</v>
      </c>
      <c r="C275" s="8" t="s">
        <v>518</v>
      </c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3" t="s">
        <v>6</v>
      </c>
      <c r="AG275" s="30"/>
      <c r="AH275" s="33" t="s">
        <v>9</v>
      </c>
      <c r="AI275" s="33" t="s">
        <v>15</v>
      </c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</row>
    <row r="276">
      <c r="A276" s="5">
        <v>276.0</v>
      </c>
      <c r="B276" s="32" t="s">
        <v>541</v>
      </c>
      <c r="C276" s="8" t="s">
        <v>519</v>
      </c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3" t="s">
        <v>12</v>
      </c>
      <c r="AG276" s="30"/>
      <c r="AH276" s="33" t="s">
        <v>9</v>
      </c>
      <c r="AI276" s="33" t="s">
        <v>15</v>
      </c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</row>
    <row r="277">
      <c r="A277" s="5">
        <v>277.0</v>
      </c>
      <c r="B277" s="32" t="s">
        <v>542</v>
      </c>
      <c r="C277" s="8" t="s">
        <v>521</v>
      </c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3" t="s">
        <v>12</v>
      </c>
      <c r="AG277" s="30"/>
      <c r="AH277" s="33" t="s">
        <v>9</v>
      </c>
      <c r="AI277" s="33" t="s">
        <v>15</v>
      </c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</row>
    <row r="278">
      <c r="A278" s="5">
        <v>278.0</v>
      </c>
      <c r="B278" s="32" t="s">
        <v>543</v>
      </c>
      <c r="C278" s="8" t="s">
        <v>523</v>
      </c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3" t="s">
        <v>12</v>
      </c>
      <c r="AG278" s="30"/>
      <c r="AH278" s="33" t="s">
        <v>9</v>
      </c>
      <c r="AI278" s="33" t="s">
        <v>15</v>
      </c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</row>
    <row r="279">
      <c r="A279" s="5">
        <v>279.0</v>
      </c>
      <c r="B279" s="32" t="s">
        <v>544</v>
      </c>
      <c r="C279" s="8" t="s">
        <v>525</v>
      </c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3" t="s">
        <v>12</v>
      </c>
      <c r="AG279" s="30"/>
      <c r="AH279" s="33" t="s">
        <v>9</v>
      </c>
      <c r="AI279" s="33" t="s">
        <v>15</v>
      </c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</row>
    <row r="280">
      <c r="A280" s="5">
        <v>280.0</v>
      </c>
      <c r="B280" s="32" t="s">
        <v>545</v>
      </c>
      <c r="C280" s="28" t="s">
        <v>546</v>
      </c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</row>
    <row r="281">
      <c r="A281" s="5">
        <v>281.0</v>
      </c>
      <c r="B281" s="32" t="s">
        <v>547</v>
      </c>
      <c r="C281" s="8" t="s">
        <v>497</v>
      </c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</row>
    <row r="282">
      <c r="A282" s="5">
        <v>282.0</v>
      </c>
      <c r="B282" s="32" t="s">
        <v>548</v>
      </c>
      <c r="C282" s="8" t="s">
        <v>499</v>
      </c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3" t="s">
        <v>6</v>
      </c>
      <c r="AG282" s="30"/>
      <c r="AH282" s="30"/>
      <c r="AI282" s="30"/>
      <c r="AJ282" s="33" t="s">
        <v>9</v>
      </c>
      <c r="AK282" s="33" t="s">
        <v>15</v>
      </c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</row>
    <row r="283">
      <c r="A283" s="5">
        <v>283.0</v>
      </c>
      <c r="B283" s="32" t="s">
        <v>549</v>
      </c>
      <c r="C283" s="8" t="s">
        <v>501</v>
      </c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3" t="s">
        <v>6</v>
      </c>
      <c r="AG283" s="30"/>
      <c r="AH283" s="30"/>
      <c r="AI283" s="30"/>
      <c r="AJ283" s="33" t="s">
        <v>9</v>
      </c>
      <c r="AK283" s="33" t="s">
        <v>15</v>
      </c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</row>
    <row r="284">
      <c r="A284" s="5">
        <v>284.0</v>
      </c>
      <c r="B284" s="32" t="s">
        <v>550</v>
      </c>
      <c r="C284" s="8" t="s">
        <v>503</v>
      </c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3" t="s">
        <v>6</v>
      </c>
      <c r="AG284" s="30"/>
      <c r="AH284" s="30"/>
      <c r="AI284" s="30"/>
      <c r="AJ284" s="33" t="s">
        <v>9</v>
      </c>
      <c r="AK284" s="33" t="s">
        <v>15</v>
      </c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</row>
    <row r="285">
      <c r="A285" s="5">
        <v>285.0</v>
      </c>
      <c r="B285" s="32" t="s">
        <v>551</v>
      </c>
      <c r="C285" s="8" t="s">
        <v>505</v>
      </c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3" t="s">
        <v>6</v>
      </c>
      <c r="AG285" s="30"/>
      <c r="AH285" s="30"/>
      <c r="AI285" s="30"/>
      <c r="AJ285" s="33" t="s">
        <v>9</v>
      </c>
      <c r="AK285" s="33" t="s">
        <v>15</v>
      </c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</row>
    <row r="286">
      <c r="A286" s="5">
        <v>286.0</v>
      </c>
      <c r="B286" s="32" t="s">
        <v>552</v>
      </c>
      <c r="C286" s="8" t="s">
        <v>507</v>
      </c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3" t="s">
        <v>6</v>
      </c>
      <c r="AG286" s="30"/>
      <c r="AH286" s="30"/>
      <c r="AI286" s="30"/>
      <c r="AJ286" s="33" t="s">
        <v>9</v>
      </c>
      <c r="AK286" s="33" t="s">
        <v>15</v>
      </c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</row>
    <row r="287">
      <c r="A287" s="5">
        <v>287.0</v>
      </c>
      <c r="B287" s="32" t="s">
        <v>553</v>
      </c>
      <c r="C287" s="8" t="s">
        <v>509</v>
      </c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3" t="s">
        <v>6</v>
      </c>
      <c r="AG287" s="30"/>
      <c r="AH287" s="30"/>
      <c r="AI287" s="30"/>
      <c r="AJ287" s="33" t="s">
        <v>9</v>
      </c>
      <c r="AK287" s="33" t="s">
        <v>15</v>
      </c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</row>
    <row r="288">
      <c r="A288" s="5">
        <v>288.0</v>
      </c>
      <c r="B288" s="32" t="s">
        <v>554</v>
      </c>
      <c r="C288" s="8" t="s">
        <v>510</v>
      </c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3" t="s">
        <v>6</v>
      </c>
      <c r="AG288" s="30"/>
      <c r="AH288" s="30"/>
      <c r="AI288" s="30"/>
      <c r="AJ288" s="33" t="s">
        <v>9</v>
      </c>
      <c r="AK288" s="33" t="s">
        <v>15</v>
      </c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</row>
    <row r="289">
      <c r="A289" s="5">
        <v>289.0</v>
      </c>
      <c r="B289" s="32" t="s">
        <v>555</v>
      </c>
      <c r="C289" s="8" t="s">
        <v>512</v>
      </c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3" t="s">
        <v>6</v>
      </c>
      <c r="AG289" s="30"/>
      <c r="AH289" s="30"/>
      <c r="AI289" s="30"/>
      <c r="AJ289" s="33" t="s">
        <v>9</v>
      </c>
      <c r="AK289" s="33" t="s">
        <v>15</v>
      </c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</row>
    <row r="290">
      <c r="A290" s="5">
        <v>290.0</v>
      </c>
      <c r="B290" s="32" t="s">
        <v>556</v>
      </c>
      <c r="C290" s="8" t="s">
        <v>514</v>
      </c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3" t="s">
        <v>6</v>
      </c>
      <c r="AG290" s="30"/>
      <c r="AH290" s="30"/>
      <c r="AI290" s="30"/>
      <c r="AJ290" s="33" t="s">
        <v>9</v>
      </c>
      <c r="AK290" s="33" t="s">
        <v>15</v>
      </c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</row>
    <row r="291">
      <c r="A291" s="5">
        <v>291.0</v>
      </c>
      <c r="B291" s="32" t="s">
        <v>557</v>
      </c>
      <c r="C291" s="8" t="s">
        <v>516</v>
      </c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3" t="s">
        <v>6</v>
      </c>
      <c r="AG291" s="30"/>
      <c r="AH291" s="30"/>
      <c r="AI291" s="30"/>
      <c r="AJ291" s="33" t="s">
        <v>9</v>
      </c>
      <c r="AK291" s="33" t="s">
        <v>15</v>
      </c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</row>
    <row r="292">
      <c r="A292" s="5">
        <v>292.0</v>
      </c>
      <c r="B292" s="32" t="s">
        <v>558</v>
      </c>
      <c r="C292" s="8" t="s">
        <v>517</v>
      </c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3" t="s">
        <v>6</v>
      </c>
      <c r="AG292" s="30"/>
      <c r="AH292" s="30"/>
      <c r="AI292" s="30"/>
      <c r="AJ292" s="33" t="s">
        <v>9</v>
      </c>
      <c r="AK292" s="33" t="s">
        <v>15</v>
      </c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</row>
    <row r="293">
      <c r="A293" s="5">
        <v>293.0</v>
      </c>
      <c r="B293" s="32" t="s">
        <v>559</v>
      </c>
      <c r="C293" s="8" t="s">
        <v>518</v>
      </c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3" t="s">
        <v>6</v>
      </c>
      <c r="AG293" s="30"/>
      <c r="AH293" s="30"/>
      <c r="AI293" s="30"/>
      <c r="AJ293" s="33" t="s">
        <v>9</v>
      </c>
      <c r="AK293" s="33" t="s">
        <v>15</v>
      </c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</row>
    <row r="294">
      <c r="A294" s="5">
        <v>294.0</v>
      </c>
      <c r="B294" s="32" t="s">
        <v>560</v>
      </c>
      <c r="C294" s="8" t="s">
        <v>519</v>
      </c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3" t="s">
        <v>12</v>
      </c>
      <c r="AG294" s="30"/>
      <c r="AH294" s="30"/>
      <c r="AI294" s="30"/>
      <c r="AJ294" s="33" t="s">
        <v>9</v>
      </c>
      <c r="AK294" s="33" t="s">
        <v>15</v>
      </c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</row>
    <row r="295">
      <c r="A295" s="5">
        <v>295.0</v>
      </c>
      <c r="B295" s="32" t="s">
        <v>561</v>
      </c>
      <c r="C295" s="8" t="s">
        <v>521</v>
      </c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3" t="s">
        <v>12</v>
      </c>
      <c r="AG295" s="30"/>
      <c r="AH295" s="30"/>
      <c r="AI295" s="30"/>
      <c r="AJ295" s="33" t="s">
        <v>9</v>
      </c>
      <c r="AK295" s="33" t="s">
        <v>15</v>
      </c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</row>
    <row r="296">
      <c r="A296" s="5">
        <v>296.0</v>
      </c>
      <c r="B296" s="32" t="s">
        <v>562</v>
      </c>
      <c r="C296" s="8" t="s">
        <v>523</v>
      </c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3" t="s">
        <v>12</v>
      </c>
      <c r="AG296" s="30"/>
      <c r="AH296" s="30"/>
      <c r="AI296" s="30"/>
      <c r="AJ296" s="33" t="s">
        <v>9</v>
      </c>
      <c r="AK296" s="33" t="s">
        <v>15</v>
      </c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</row>
    <row r="297">
      <c r="A297" s="5">
        <v>297.0</v>
      </c>
      <c r="B297" s="32" t="s">
        <v>563</v>
      </c>
      <c r="C297" s="8" t="s">
        <v>525</v>
      </c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3" t="s">
        <v>12</v>
      </c>
      <c r="AG297" s="30"/>
      <c r="AH297" s="30"/>
      <c r="AI297" s="30"/>
      <c r="AJ297" s="33" t="s">
        <v>9</v>
      </c>
      <c r="AK297" s="33" t="s">
        <v>15</v>
      </c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</row>
    <row r="298">
      <c r="A298" s="5">
        <v>298.0</v>
      </c>
      <c r="B298" s="32" t="s">
        <v>545</v>
      </c>
      <c r="C298" s="28" t="s">
        <v>564</v>
      </c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</row>
    <row r="299">
      <c r="A299" s="5">
        <v>299.0</v>
      </c>
      <c r="B299" s="32" t="s">
        <v>547</v>
      </c>
      <c r="C299" s="8" t="s">
        <v>497</v>
      </c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</row>
    <row r="300">
      <c r="A300" s="5">
        <v>300.0</v>
      </c>
      <c r="B300" s="32" t="s">
        <v>548</v>
      </c>
      <c r="C300" s="8" t="s">
        <v>499</v>
      </c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3" t="s">
        <v>6</v>
      </c>
      <c r="AG300" s="30"/>
      <c r="AH300" s="30"/>
      <c r="AI300" s="30"/>
      <c r="AJ300" s="30"/>
      <c r="AK300" s="30"/>
      <c r="AL300" s="33" t="s">
        <v>9</v>
      </c>
      <c r="AM300" s="33" t="s">
        <v>15</v>
      </c>
      <c r="AN300" s="30"/>
      <c r="AO300" s="30"/>
      <c r="AP300" s="30"/>
      <c r="AQ300" s="30"/>
      <c r="AR300" s="30"/>
      <c r="AS300" s="30"/>
      <c r="AT300" s="30"/>
      <c r="AU300" s="30"/>
    </row>
    <row r="301">
      <c r="A301" s="5">
        <v>301.0</v>
      </c>
      <c r="B301" s="32" t="s">
        <v>549</v>
      </c>
      <c r="C301" s="8" t="s">
        <v>501</v>
      </c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3" t="s">
        <v>6</v>
      </c>
      <c r="AG301" s="30"/>
      <c r="AH301" s="30"/>
      <c r="AI301" s="30"/>
      <c r="AJ301" s="30"/>
      <c r="AK301" s="30"/>
      <c r="AL301" s="33" t="s">
        <v>9</v>
      </c>
      <c r="AM301" s="33" t="s">
        <v>15</v>
      </c>
      <c r="AN301" s="30"/>
      <c r="AO301" s="30"/>
      <c r="AP301" s="30"/>
      <c r="AQ301" s="30"/>
      <c r="AR301" s="30"/>
      <c r="AS301" s="30"/>
      <c r="AT301" s="30"/>
      <c r="AU301" s="30"/>
    </row>
    <row r="302">
      <c r="A302" s="5">
        <v>302.0</v>
      </c>
      <c r="B302" s="32" t="s">
        <v>550</v>
      </c>
      <c r="C302" s="8" t="s">
        <v>503</v>
      </c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3" t="s">
        <v>6</v>
      </c>
      <c r="AG302" s="30"/>
      <c r="AH302" s="30"/>
      <c r="AI302" s="30"/>
      <c r="AJ302" s="30"/>
      <c r="AK302" s="30"/>
      <c r="AL302" s="33" t="s">
        <v>9</v>
      </c>
      <c r="AM302" s="33" t="s">
        <v>15</v>
      </c>
      <c r="AN302" s="30"/>
      <c r="AO302" s="30"/>
      <c r="AP302" s="30"/>
      <c r="AQ302" s="30"/>
      <c r="AR302" s="30"/>
      <c r="AS302" s="30"/>
      <c r="AT302" s="30"/>
      <c r="AU302" s="30"/>
    </row>
    <row r="303">
      <c r="A303" s="5">
        <v>303.0</v>
      </c>
      <c r="B303" s="32" t="s">
        <v>551</v>
      </c>
      <c r="C303" s="8" t="s">
        <v>505</v>
      </c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3" t="s">
        <v>6</v>
      </c>
      <c r="AG303" s="30"/>
      <c r="AH303" s="30"/>
      <c r="AI303" s="30"/>
      <c r="AJ303" s="30"/>
      <c r="AK303" s="30"/>
      <c r="AL303" s="33" t="s">
        <v>9</v>
      </c>
      <c r="AM303" s="33" t="s">
        <v>15</v>
      </c>
      <c r="AN303" s="30"/>
      <c r="AO303" s="30"/>
      <c r="AP303" s="30"/>
      <c r="AQ303" s="30"/>
      <c r="AR303" s="30"/>
      <c r="AS303" s="30"/>
      <c r="AT303" s="30"/>
      <c r="AU303" s="30"/>
    </row>
    <row r="304">
      <c r="A304" s="5">
        <v>304.0</v>
      </c>
      <c r="B304" s="32" t="s">
        <v>552</v>
      </c>
      <c r="C304" s="8" t="s">
        <v>507</v>
      </c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3" t="s">
        <v>6</v>
      </c>
      <c r="AG304" s="30"/>
      <c r="AH304" s="30"/>
      <c r="AI304" s="30"/>
      <c r="AJ304" s="30"/>
      <c r="AK304" s="30"/>
      <c r="AL304" s="33" t="s">
        <v>9</v>
      </c>
      <c r="AM304" s="33" t="s">
        <v>15</v>
      </c>
      <c r="AN304" s="30"/>
      <c r="AO304" s="30"/>
      <c r="AP304" s="30"/>
      <c r="AQ304" s="30"/>
      <c r="AR304" s="30"/>
      <c r="AS304" s="30"/>
      <c r="AT304" s="30"/>
      <c r="AU304" s="30"/>
    </row>
    <row r="305">
      <c r="A305" s="5">
        <v>305.0</v>
      </c>
      <c r="B305" s="32" t="s">
        <v>553</v>
      </c>
      <c r="C305" s="8" t="s">
        <v>509</v>
      </c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3" t="s">
        <v>6</v>
      </c>
      <c r="AG305" s="30"/>
      <c r="AH305" s="30"/>
      <c r="AI305" s="30"/>
      <c r="AJ305" s="30"/>
      <c r="AK305" s="30"/>
      <c r="AL305" s="33" t="s">
        <v>9</v>
      </c>
      <c r="AM305" s="33" t="s">
        <v>15</v>
      </c>
      <c r="AN305" s="30"/>
      <c r="AO305" s="30"/>
      <c r="AP305" s="30"/>
      <c r="AQ305" s="30"/>
      <c r="AR305" s="30"/>
      <c r="AS305" s="30"/>
      <c r="AT305" s="30"/>
      <c r="AU305" s="30"/>
    </row>
    <row r="306">
      <c r="A306" s="5">
        <v>306.0</v>
      </c>
      <c r="B306" s="32" t="s">
        <v>554</v>
      </c>
      <c r="C306" s="8" t="s">
        <v>510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3" t="s">
        <v>6</v>
      </c>
      <c r="AG306" s="30"/>
      <c r="AH306" s="30"/>
      <c r="AI306" s="30"/>
      <c r="AJ306" s="30"/>
      <c r="AK306" s="30"/>
      <c r="AL306" s="33" t="s">
        <v>9</v>
      </c>
      <c r="AM306" s="33" t="s">
        <v>15</v>
      </c>
      <c r="AN306" s="30"/>
      <c r="AO306" s="30"/>
      <c r="AP306" s="30"/>
      <c r="AQ306" s="30"/>
      <c r="AR306" s="30"/>
      <c r="AS306" s="30"/>
      <c r="AT306" s="30"/>
      <c r="AU306" s="30"/>
    </row>
    <row r="307">
      <c r="A307" s="5">
        <v>307.0</v>
      </c>
      <c r="B307" s="32" t="s">
        <v>555</v>
      </c>
      <c r="C307" s="8" t="s">
        <v>512</v>
      </c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3" t="s">
        <v>6</v>
      </c>
      <c r="AG307" s="30"/>
      <c r="AH307" s="30"/>
      <c r="AI307" s="30"/>
      <c r="AJ307" s="30"/>
      <c r="AK307" s="30"/>
      <c r="AL307" s="33" t="s">
        <v>9</v>
      </c>
      <c r="AM307" s="33" t="s">
        <v>15</v>
      </c>
      <c r="AN307" s="30"/>
      <c r="AO307" s="30"/>
      <c r="AP307" s="30"/>
      <c r="AQ307" s="30"/>
      <c r="AR307" s="30"/>
      <c r="AS307" s="30"/>
      <c r="AT307" s="30"/>
      <c r="AU307" s="30"/>
    </row>
    <row r="308">
      <c r="A308" s="5">
        <v>308.0</v>
      </c>
      <c r="B308" s="32" t="s">
        <v>556</v>
      </c>
      <c r="C308" s="8" t="s">
        <v>514</v>
      </c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3" t="s">
        <v>6</v>
      </c>
      <c r="AG308" s="30"/>
      <c r="AH308" s="30"/>
      <c r="AI308" s="30"/>
      <c r="AJ308" s="30"/>
      <c r="AK308" s="30"/>
      <c r="AL308" s="33" t="s">
        <v>9</v>
      </c>
      <c r="AM308" s="33" t="s">
        <v>15</v>
      </c>
      <c r="AN308" s="30"/>
      <c r="AO308" s="30"/>
      <c r="AP308" s="30"/>
      <c r="AQ308" s="30"/>
      <c r="AR308" s="30"/>
      <c r="AS308" s="30"/>
      <c r="AT308" s="30"/>
      <c r="AU308" s="30"/>
    </row>
    <row r="309">
      <c r="A309" s="5">
        <v>309.0</v>
      </c>
      <c r="B309" s="32" t="s">
        <v>557</v>
      </c>
      <c r="C309" s="8" t="s">
        <v>516</v>
      </c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3" t="s">
        <v>6</v>
      </c>
      <c r="AG309" s="30"/>
      <c r="AH309" s="30"/>
      <c r="AI309" s="30"/>
      <c r="AJ309" s="30"/>
      <c r="AK309" s="30"/>
      <c r="AL309" s="33" t="s">
        <v>9</v>
      </c>
      <c r="AM309" s="33" t="s">
        <v>15</v>
      </c>
      <c r="AN309" s="30"/>
      <c r="AO309" s="30"/>
      <c r="AP309" s="30"/>
      <c r="AQ309" s="30"/>
      <c r="AR309" s="30"/>
      <c r="AS309" s="30"/>
      <c r="AT309" s="30"/>
      <c r="AU309" s="30"/>
    </row>
    <row r="310">
      <c r="A310" s="5">
        <v>310.0</v>
      </c>
      <c r="B310" s="32" t="s">
        <v>558</v>
      </c>
      <c r="C310" s="8" t="s">
        <v>517</v>
      </c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3" t="s">
        <v>6</v>
      </c>
      <c r="AG310" s="30"/>
      <c r="AH310" s="30"/>
      <c r="AI310" s="30"/>
      <c r="AJ310" s="30"/>
      <c r="AK310" s="30"/>
      <c r="AL310" s="33" t="s">
        <v>9</v>
      </c>
      <c r="AM310" s="33" t="s">
        <v>15</v>
      </c>
      <c r="AN310" s="30"/>
      <c r="AO310" s="30"/>
      <c r="AP310" s="30"/>
      <c r="AQ310" s="30"/>
      <c r="AR310" s="30"/>
      <c r="AS310" s="30"/>
      <c r="AT310" s="30"/>
      <c r="AU310" s="30"/>
    </row>
    <row r="311">
      <c r="A311" s="5">
        <v>311.0</v>
      </c>
      <c r="B311" s="32" t="s">
        <v>559</v>
      </c>
      <c r="C311" s="8" t="s">
        <v>518</v>
      </c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3" t="s">
        <v>6</v>
      </c>
      <c r="AG311" s="30"/>
      <c r="AH311" s="30"/>
      <c r="AI311" s="30"/>
      <c r="AJ311" s="30"/>
      <c r="AK311" s="30"/>
      <c r="AL311" s="33" t="s">
        <v>9</v>
      </c>
      <c r="AM311" s="33" t="s">
        <v>15</v>
      </c>
      <c r="AN311" s="30"/>
      <c r="AO311" s="30"/>
      <c r="AP311" s="30"/>
      <c r="AQ311" s="30"/>
      <c r="AR311" s="30"/>
      <c r="AS311" s="30"/>
      <c r="AT311" s="30"/>
      <c r="AU311" s="30"/>
    </row>
    <row r="312">
      <c r="A312" s="5">
        <v>312.0</v>
      </c>
      <c r="B312" s="32" t="s">
        <v>560</v>
      </c>
      <c r="C312" s="8" t="s">
        <v>519</v>
      </c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3" t="s">
        <v>12</v>
      </c>
      <c r="AG312" s="30"/>
      <c r="AH312" s="30"/>
      <c r="AI312" s="30"/>
      <c r="AJ312" s="30"/>
      <c r="AK312" s="30"/>
      <c r="AL312" s="33" t="s">
        <v>9</v>
      </c>
      <c r="AM312" s="33" t="s">
        <v>15</v>
      </c>
      <c r="AN312" s="30"/>
      <c r="AO312" s="30"/>
      <c r="AP312" s="30"/>
      <c r="AQ312" s="30"/>
      <c r="AR312" s="30"/>
      <c r="AS312" s="30"/>
      <c r="AT312" s="30"/>
      <c r="AU312" s="30"/>
    </row>
    <row r="313">
      <c r="A313" s="5">
        <v>313.0</v>
      </c>
      <c r="B313" s="32" t="s">
        <v>561</v>
      </c>
      <c r="C313" s="8" t="s">
        <v>521</v>
      </c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3" t="s">
        <v>12</v>
      </c>
      <c r="AG313" s="30"/>
      <c r="AH313" s="30"/>
      <c r="AI313" s="30"/>
      <c r="AJ313" s="30"/>
      <c r="AK313" s="30"/>
      <c r="AL313" s="33" t="s">
        <v>9</v>
      </c>
      <c r="AM313" s="33" t="s">
        <v>15</v>
      </c>
      <c r="AN313" s="30"/>
      <c r="AO313" s="30"/>
      <c r="AP313" s="30"/>
      <c r="AQ313" s="30"/>
      <c r="AR313" s="30"/>
      <c r="AS313" s="30"/>
      <c r="AT313" s="30"/>
      <c r="AU313" s="30"/>
    </row>
    <row r="314">
      <c r="A314" s="5">
        <v>314.0</v>
      </c>
      <c r="B314" s="32" t="s">
        <v>562</v>
      </c>
      <c r="C314" s="8" t="s">
        <v>523</v>
      </c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3" t="s">
        <v>12</v>
      </c>
      <c r="AG314" s="30"/>
      <c r="AH314" s="30"/>
      <c r="AI314" s="30"/>
      <c r="AJ314" s="30"/>
      <c r="AK314" s="30"/>
      <c r="AL314" s="33" t="s">
        <v>9</v>
      </c>
      <c r="AM314" s="33" t="s">
        <v>15</v>
      </c>
      <c r="AN314" s="30"/>
      <c r="AO314" s="30"/>
      <c r="AP314" s="30"/>
      <c r="AQ314" s="30"/>
      <c r="AR314" s="30"/>
      <c r="AS314" s="30"/>
      <c r="AT314" s="30"/>
      <c r="AU314" s="30"/>
    </row>
    <row r="315">
      <c r="A315" s="5">
        <v>315.0</v>
      </c>
      <c r="B315" s="32" t="s">
        <v>563</v>
      </c>
      <c r="C315" s="8" t="s">
        <v>525</v>
      </c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3" t="s">
        <v>12</v>
      </c>
      <c r="AG315" s="30"/>
      <c r="AH315" s="30"/>
      <c r="AI315" s="30"/>
      <c r="AJ315" s="30"/>
      <c r="AK315" s="30"/>
      <c r="AL315" s="33" t="s">
        <v>9</v>
      </c>
      <c r="AM315" s="33" t="s">
        <v>15</v>
      </c>
      <c r="AN315" s="30"/>
      <c r="AO315" s="30"/>
      <c r="AP315" s="30"/>
      <c r="AQ315" s="30"/>
      <c r="AR315" s="30"/>
      <c r="AS315" s="30"/>
      <c r="AT315" s="30"/>
      <c r="AU315" s="30"/>
    </row>
    <row r="316">
      <c r="A316" s="5">
        <v>318.0</v>
      </c>
      <c r="B316" s="32" t="s">
        <v>565</v>
      </c>
      <c r="C316" s="8" t="s">
        <v>566</v>
      </c>
      <c r="D316" s="30"/>
      <c r="E316" s="30"/>
      <c r="F316" s="30"/>
      <c r="G316" s="30"/>
      <c r="H316" s="30"/>
      <c r="I316" s="30"/>
      <c r="J316" s="30"/>
      <c r="K316" s="33"/>
      <c r="L316" s="33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</row>
    <row r="317">
      <c r="A317" s="5">
        <v>319.0</v>
      </c>
      <c r="B317" s="32" t="s">
        <v>567</v>
      </c>
      <c r="C317" s="8" t="s">
        <v>568</v>
      </c>
      <c r="D317" s="30"/>
      <c r="E317" s="30"/>
      <c r="F317" s="30"/>
      <c r="G317" s="30"/>
      <c r="H317" s="33"/>
      <c r="I317" s="33"/>
      <c r="J317" s="33"/>
      <c r="K317" s="33" t="s">
        <v>12</v>
      </c>
      <c r="L317" s="33" t="s">
        <v>12</v>
      </c>
      <c r="M317" s="33" t="s">
        <v>12</v>
      </c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3" t="s">
        <v>6</v>
      </c>
      <c r="AG317" s="33" t="s">
        <v>9</v>
      </c>
      <c r="AH317" s="33" t="s">
        <v>15</v>
      </c>
      <c r="AI317" s="33" t="s">
        <v>15</v>
      </c>
      <c r="AJ317" s="33" t="s">
        <v>15</v>
      </c>
      <c r="AK317" s="33" t="s">
        <v>15</v>
      </c>
      <c r="AL317" s="33" t="s">
        <v>15</v>
      </c>
      <c r="AM317" s="33" t="s">
        <v>15</v>
      </c>
      <c r="AN317" s="30"/>
      <c r="AO317" s="30"/>
      <c r="AP317" s="30"/>
      <c r="AQ317" s="30"/>
      <c r="AR317" s="30"/>
      <c r="AS317" s="30"/>
      <c r="AT317" s="30"/>
      <c r="AU317" s="30"/>
    </row>
    <row r="318">
      <c r="A318" s="5">
        <v>320.0</v>
      </c>
      <c r="B318" s="32" t="s">
        <v>569</v>
      </c>
      <c r="C318" s="8" t="s">
        <v>570</v>
      </c>
      <c r="D318" s="30"/>
      <c r="E318" s="30"/>
      <c r="F318" s="33"/>
      <c r="G318" s="30"/>
      <c r="H318" s="30"/>
      <c r="I318" s="30"/>
      <c r="J318" s="30"/>
      <c r="K318" s="33" t="s">
        <v>12</v>
      </c>
      <c r="L318" s="33" t="s">
        <v>12</v>
      </c>
      <c r="M318" s="33" t="s">
        <v>12</v>
      </c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3" t="s">
        <v>6</v>
      </c>
      <c r="AG318" s="33" t="s">
        <v>9</v>
      </c>
      <c r="AH318" s="33" t="s">
        <v>15</v>
      </c>
      <c r="AI318" s="33" t="s">
        <v>15</v>
      </c>
      <c r="AJ318" s="33" t="s">
        <v>15</v>
      </c>
      <c r="AK318" s="33" t="s">
        <v>15</v>
      </c>
      <c r="AL318" s="33" t="s">
        <v>15</v>
      </c>
      <c r="AM318" s="33" t="s">
        <v>15</v>
      </c>
      <c r="AN318" s="30"/>
      <c r="AO318" s="30"/>
      <c r="AP318" s="30"/>
      <c r="AQ318" s="30"/>
      <c r="AR318" s="30"/>
      <c r="AS318" s="30"/>
      <c r="AT318" s="30"/>
      <c r="AU318" s="30"/>
    </row>
    <row r="319">
      <c r="A319" s="5">
        <v>321.0</v>
      </c>
      <c r="B319" s="32" t="s">
        <v>571</v>
      </c>
      <c r="C319" s="8" t="s">
        <v>572</v>
      </c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3" t="s">
        <v>6</v>
      </c>
      <c r="AG319" s="33" t="s">
        <v>9</v>
      </c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</row>
    <row r="320">
      <c r="A320" s="5">
        <v>322.0</v>
      </c>
      <c r="B320" s="32" t="s">
        <v>573</v>
      </c>
      <c r="C320" s="8" t="s">
        <v>574</v>
      </c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</row>
    <row r="321">
      <c r="A321" s="5">
        <v>323.0</v>
      </c>
      <c r="B321" s="32" t="s">
        <v>575</v>
      </c>
      <c r="C321" s="8" t="s">
        <v>576</v>
      </c>
      <c r="D321" s="30"/>
      <c r="E321" s="30"/>
      <c r="F321" s="33" t="s">
        <v>6</v>
      </c>
      <c r="G321" s="30"/>
      <c r="H321" s="30"/>
      <c r="I321" s="30"/>
      <c r="J321" s="30"/>
      <c r="K321" s="30"/>
      <c r="L321" s="30"/>
      <c r="M321" s="30"/>
      <c r="N321" s="30"/>
      <c r="O321" s="30"/>
      <c r="P321" s="33" t="s">
        <v>9</v>
      </c>
      <c r="Q321" s="30"/>
      <c r="R321" s="30"/>
      <c r="S321" s="33" t="s">
        <v>9</v>
      </c>
      <c r="T321" s="30"/>
      <c r="U321" s="30"/>
      <c r="V321" s="33" t="s">
        <v>9</v>
      </c>
      <c r="W321" s="30"/>
      <c r="X321" s="30"/>
      <c r="Y321" s="33" t="s">
        <v>9</v>
      </c>
      <c r="Z321" s="30"/>
      <c r="AA321" s="30"/>
      <c r="AB321" s="30"/>
      <c r="AC321" s="30"/>
      <c r="AD321" s="30"/>
      <c r="AE321" s="30"/>
      <c r="AF321" s="33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</row>
    <row r="322">
      <c r="A322" s="5">
        <v>324.0</v>
      </c>
      <c r="B322" s="32" t="s">
        <v>577</v>
      </c>
      <c r="C322" s="8" t="s">
        <v>578</v>
      </c>
      <c r="D322" s="30"/>
      <c r="E322" s="30"/>
      <c r="F322" s="33" t="s">
        <v>6</v>
      </c>
      <c r="G322" s="30"/>
      <c r="H322" s="30"/>
      <c r="I322" s="30"/>
      <c r="J322" s="30"/>
      <c r="K322" s="30"/>
      <c r="L322" s="30"/>
      <c r="M322" s="30"/>
      <c r="N322" s="30"/>
      <c r="O322" s="30"/>
      <c r="P322" s="33" t="s">
        <v>9</v>
      </c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3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</row>
    <row r="323">
      <c r="A323" s="5">
        <v>325.0</v>
      </c>
      <c r="B323" s="32" t="s">
        <v>579</v>
      </c>
      <c r="C323" s="8" t="s">
        <v>580</v>
      </c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</row>
    <row r="324">
      <c r="A324" s="5">
        <v>326.0</v>
      </c>
      <c r="B324" s="32" t="s">
        <v>581</v>
      </c>
      <c r="C324" s="8" t="s">
        <v>582</v>
      </c>
      <c r="D324" s="30"/>
      <c r="E324" s="30"/>
      <c r="F324" s="33" t="s">
        <v>6</v>
      </c>
      <c r="G324" s="30"/>
      <c r="H324" s="30"/>
      <c r="I324" s="30"/>
      <c r="J324" s="30"/>
      <c r="K324" s="30"/>
      <c r="L324" s="30"/>
      <c r="M324" s="30"/>
      <c r="N324" s="30"/>
      <c r="O324" s="30"/>
      <c r="P324" s="33" t="s">
        <v>9</v>
      </c>
      <c r="Q324" s="33" t="s">
        <v>15</v>
      </c>
      <c r="R324" s="33" t="s">
        <v>15</v>
      </c>
      <c r="S324" s="33" t="s">
        <v>15</v>
      </c>
      <c r="T324" s="33" t="s">
        <v>15</v>
      </c>
      <c r="U324" s="33" t="s">
        <v>15</v>
      </c>
      <c r="V324" s="33" t="s">
        <v>15</v>
      </c>
      <c r="W324" s="33" t="s">
        <v>15</v>
      </c>
      <c r="X324" s="33" t="s">
        <v>15</v>
      </c>
      <c r="Y324" s="33" t="s">
        <v>15</v>
      </c>
      <c r="Z324" s="33" t="s">
        <v>15</v>
      </c>
      <c r="AA324" s="33" t="s">
        <v>15</v>
      </c>
      <c r="AB324" s="30"/>
      <c r="AC324" s="30"/>
      <c r="AD324" s="30"/>
      <c r="AE324" s="30"/>
      <c r="AF324" s="33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</row>
    <row r="325">
      <c r="A325" s="5">
        <v>327.0</v>
      </c>
      <c r="B325" s="32" t="s">
        <v>583</v>
      </c>
      <c r="C325" s="8" t="s">
        <v>584</v>
      </c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3" t="s">
        <v>6</v>
      </c>
      <c r="Q325" s="33" t="s">
        <v>15</v>
      </c>
      <c r="R325" s="33" t="s">
        <v>15</v>
      </c>
      <c r="S325" s="33" t="s">
        <v>6</v>
      </c>
      <c r="T325" s="33" t="s">
        <v>15</v>
      </c>
      <c r="U325" s="33" t="s">
        <v>15</v>
      </c>
      <c r="V325" s="33" t="s">
        <v>6</v>
      </c>
      <c r="W325" s="33" t="s">
        <v>15</v>
      </c>
      <c r="X325" s="33" t="s">
        <v>15</v>
      </c>
      <c r="Y325" s="33" t="s">
        <v>6</v>
      </c>
      <c r="Z325" s="33" t="s">
        <v>15</v>
      </c>
      <c r="AA325" s="33" t="s">
        <v>15</v>
      </c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</row>
    <row r="326">
      <c r="A326" s="5">
        <v>328.0</v>
      </c>
      <c r="B326" s="32" t="s">
        <v>585</v>
      </c>
      <c r="C326" s="8" t="s">
        <v>586</v>
      </c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3" t="s">
        <v>6</v>
      </c>
      <c r="Q326" s="33" t="s">
        <v>15</v>
      </c>
      <c r="R326" s="33" t="s">
        <v>15</v>
      </c>
      <c r="S326" s="33" t="s">
        <v>6</v>
      </c>
      <c r="T326" s="33" t="s">
        <v>15</v>
      </c>
      <c r="U326" s="33" t="s">
        <v>15</v>
      </c>
      <c r="V326" s="33" t="s">
        <v>6</v>
      </c>
      <c r="W326" s="33" t="s">
        <v>15</v>
      </c>
      <c r="X326" s="33" t="s">
        <v>15</v>
      </c>
      <c r="Y326" s="33" t="s">
        <v>6</v>
      </c>
      <c r="Z326" s="33" t="s">
        <v>15</v>
      </c>
      <c r="AA326" s="33" t="s">
        <v>15</v>
      </c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</row>
    <row r="327">
      <c r="A327" s="5">
        <v>329.0</v>
      </c>
      <c r="B327" s="32" t="s">
        <v>587</v>
      </c>
      <c r="C327" s="8" t="s">
        <v>588</v>
      </c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3" t="s">
        <v>6</v>
      </c>
      <c r="Q327" s="33" t="s">
        <v>15</v>
      </c>
      <c r="R327" s="33" t="s">
        <v>15</v>
      </c>
      <c r="S327" s="33" t="s">
        <v>6</v>
      </c>
      <c r="T327" s="33" t="s">
        <v>15</v>
      </c>
      <c r="U327" s="33" t="s">
        <v>15</v>
      </c>
      <c r="V327" s="33" t="s">
        <v>6</v>
      </c>
      <c r="W327" s="33" t="s">
        <v>15</v>
      </c>
      <c r="X327" s="33" t="s">
        <v>15</v>
      </c>
      <c r="Y327" s="33" t="s">
        <v>6</v>
      </c>
      <c r="Z327" s="33" t="s">
        <v>15</v>
      </c>
      <c r="AA327" s="33" t="s">
        <v>15</v>
      </c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</row>
    <row r="328">
      <c r="A328" s="5">
        <v>330.0</v>
      </c>
      <c r="B328" s="32" t="s">
        <v>589</v>
      </c>
      <c r="C328" s="8" t="s">
        <v>590</v>
      </c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</row>
    <row r="329">
      <c r="A329" s="5">
        <v>331.0</v>
      </c>
      <c r="B329" s="32" t="s">
        <v>591</v>
      </c>
      <c r="C329" s="8" t="s">
        <v>592</v>
      </c>
      <c r="D329" s="33" t="s">
        <v>6</v>
      </c>
      <c r="E329" s="30"/>
      <c r="F329" s="30"/>
      <c r="G329" s="30"/>
      <c r="H329" s="30"/>
      <c r="I329" s="30"/>
      <c r="J329" s="30"/>
      <c r="K329" s="33" t="s">
        <v>9</v>
      </c>
      <c r="L329" s="33" t="s">
        <v>9</v>
      </c>
      <c r="M329" s="33" t="s">
        <v>9</v>
      </c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</row>
    <row r="330">
      <c r="A330" s="5">
        <v>332.0</v>
      </c>
      <c r="B330" s="32" t="s">
        <v>593</v>
      </c>
      <c r="C330" s="8" t="s">
        <v>594</v>
      </c>
      <c r="D330" s="33" t="s">
        <v>6</v>
      </c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</row>
    <row r="331">
      <c r="A331" s="5">
        <v>333.0</v>
      </c>
      <c r="B331" s="32" t="s">
        <v>595</v>
      </c>
      <c r="C331" s="8" t="s">
        <v>596</v>
      </c>
      <c r="D331" s="33" t="s">
        <v>6</v>
      </c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</row>
    <row r="332">
      <c r="A332" s="5">
        <v>334.0</v>
      </c>
      <c r="B332" s="32" t="s">
        <v>597</v>
      </c>
      <c r="C332" s="8" t="s">
        <v>598</v>
      </c>
      <c r="D332" s="33" t="s">
        <v>6</v>
      </c>
      <c r="E332" s="30"/>
      <c r="F332" s="33" t="s">
        <v>15</v>
      </c>
      <c r="G332" s="30"/>
      <c r="H332" s="30"/>
      <c r="I332" s="30"/>
      <c r="J332" s="30"/>
      <c r="K332" s="30"/>
      <c r="L332" s="30"/>
      <c r="M332" s="30"/>
      <c r="N332" s="30"/>
      <c r="O332" s="30"/>
      <c r="P332" s="33" t="s">
        <v>15</v>
      </c>
      <c r="Q332" s="30"/>
      <c r="R332" s="30"/>
      <c r="S332" s="33" t="s">
        <v>15</v>
      </c>
      <c r="T332" s="30"/>
      <c r="U332" s="30"/>
      <c r="V332" s="33" t="s">
        <v>15</v>
      </c>
      <c r="W332" s="30"/>
      <c r="X332" s="30"/>
      <c r="Y332" s="33" t="s">
        <v>15</v>
      </c>
      <c r="Z332" s="30"/>
      <c r="AA332" s="30"/>
      <c r="AB332" s="33" t="s">
        <v>15</v>
      </c>
      <c r="AC332" s="30"/>
      <c r="AD332" s="33" t="s">
        <v>15</v>
      </c>
      <c r="AE332" s="30"/>
      <c r="AF332" s="33" t="s">
        <v>15</v>
      </c>
      <c r="AG332" s="30"/>
      <c r="AH332" s="30"/>
      <c r="AI332" s="30"/>
      <c r="AJ332" s="30"/>
      <c r="AK332" s="30"/>
      <c r="AL332" s="30"/>
      <c r="AM332" s="30"/>
      <c r="AN332" s="33" t="s">
        <v>15</v>
      </c>
      <c r="AO332" s="30"/>
      <c r="AP332" s="30"/>
      <c r="AQ332" s="30"/>
      <c r="AR332" s="30"/>
      <c r="AS332" s="30"/>
      <c r="AT332" s="30"/>
      <c r="AU332" s="30"/>
    </row>
    <row r="333">
      <c r="A333" s="5">
        <v>335.0</v>
      </c>
      <c r="B333" s="32" t="s">
        <v>599</v>
      </c>
      <c r="C333" s="8" t="s">
        <v>600</v>
      </c>
      <c r="D333" s="30"/>
      <c r="E333" s="30"/>
      <c r="F333" s="30"/>
      <c r="G333" s="33" t="s">
        <v>6</v>
      </c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</row>
    <row r="334">
      <c r="A334" s="5">
        <v>336.0</v>
      </c>
      <c r="B334" s="32" t="s">
        <v>601</v>
      </c>
      <c r="C334" s="8" t="s">
        <v>602</v>
      </c>
      <c r="D334" s="33" t="s">
        <v>6</v>
      </c>
      <c r="E334" s="30"/>
      <c r="F334" s="30"/>
      <c r="G334" s="30"/>
      <c r="H334" s="33" t="s">
        <v>12</v>
      </c>
      <c r="I334" s="33" t="s">
        <v>12</v>
      </c>
      <c r="J334" s="33" t="s">
        <v>12</v>
      </c>
      <c r="K334" s="33" t="s">
        <v>12</v>
      </c>
      <c r="L334" s="33" t="s">
        <v>12</v>
      </c>
      <c r="M334" s="33" t="s">
        <v>12</v>
      </c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</row>
    <row r="335">
      <c r="A335" s="34"/>
      <c r="B335" s="35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</row>
    <row r="336">
      <c r="A336" s="34"/>
      <c r="B336" s="35"/>
      <c r="C336" s="36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</row>
    <row r="337">
      <c r="A337" s="34"/>
      <c r="B337" s="35"/>
      <c r="C337" s="36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</row>
    <row r="338">
      <c r="A338" s="34"/>
      <c r="B338" s="35"/>
      <c r="C338" s="37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</row>
    <row r="339">
      <c r="A339" s="34"/>
      <c r="B339" s="35"/>
      <c r="C339" s="37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</row>
    <row r="340">
      <c r="A340" s="34"/>
      <c r="B340" s="35"/>
      <c r="C340" s="37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</row>
    <row r="341">
      <c r="A341" s="34"/>
      <c r="B341" s="35"/>
      <c r="C341" s="37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</row>
    <row r="342">
      <c r="A342" s="34"/>
      <c r="B342" s="35"/>
      <c r="C342" s="38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</row>
    <row r="343">
      <c r="A343" s="34"/>
      <c r="B343" s="35"/>
      <c r="C343" s="38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</row>
    <row r="344">
      <c r="A344" s="34"/>
      <c r="B344" s="35"/>
      <c r="C344" s="38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</row>
    <row r="345">
      <c r="A345" s="34"/>
      <c r="B345" s="35"/>
      <c r="C345" s="38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</row>
    <row r="346">
      <c r="A346" s="34"/>
      <c r="B346" s="35"/>
      <c r="C346" s="38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</row>
    <row r="347">
      <c r="A347" s="34"/>
      <c r="B347" s="35"/>
      <c r="C347" s="38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</row>
    <row r="348">
      <c r="A348" s="34"/>
      <c r="B348" s="35"/>
      <c r="C348" s="38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</row>
    <row r="349">
      <c r="A349" s="34"/>
      <c r="B349" s="35"/>
      <c r="C349" s="38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</row>
    <row r="350">
      <c r="A350" s="34"/>
      <c r="B350" s="35"/>
      <c r="C350" s="38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</row>
    <row r="351">
      <c r="A351" s="34"/>
      <c r="B351" s="35"/>
      <c r="C351" s="38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</row>
    <row r="352">
      <c r="A352" s="34"/>
      <c r="B352" s="35"/>
      <c r="C352" s="38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</row>
    <row r="353">
      <c r="A353" s="34"/>
      <c r="B353" s="35"/>
      <c r="C353" s="38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</row>
    <row r="354">
      <c r="A354" s="34"/>
      <c r="B354" s="35"/>
      <c r="C354" s="38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</row>
    <row r="355">
      <c r="A355" s="34"/>
      <c r="B355" s="35"/>
      <c r="C355" s="38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</row>
    <row r="356">
      <c r="A356" s="34"/>
      <c r="B356" s="35"/>
      <c r="C356" s="38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</row>
    <row r="357">
      <c r="A357" s="34"/>
      <c r="B357" s="35"/>
      <c r="C357" s="38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</row>
    <row r="358">
      <c r="A358" s="34"/>
      <c r="B358" s="35"/>
      <c r="C358" s="38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</row>
    <row r="359">
      <c r="A359" s="34"/>
      <c r="B359" s="35"/>
      <c r="C359" s="38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</row>
    <row r="360">
      <c r="A360" s="34"/>
      <c r="B360" s="35"/>
      <c r="C360" s="38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</row>
    <row r="361">
      <c r="A361" s="34"/>
      <c r="B361" s="35"/>
      <c r="C361" s="38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</row>
    <row r="362">
      <c r="A362" s="34"/>
      <c r="B362" s="35"/>
      <c r="C362" s="38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</row>
    <row r="363">
      <c r="A363" s="34"/>
      <c r="B363" s="35"/>
      <c r="C363" s="38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</row>
    <row r="364">
      <c r="A364" s="34"/>
      <c r="B364" s="35"/>
      <c r="C364" s="38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</row>
    <row r="365">
      <c r="A365" s="34"/>
      <c r="B365" s="35"/>
      <c r="C365" s="38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</row>
    <row r="366">
      <c r="A366" s="34"/>
      <c r="B366" s="35"/>
      <c r="C366" s="38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</row>
    <row r="367">
      <c r="A367" s="34"/>
      <c r="B367" s="35"/>
      <c r="C367" s="38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</row>
    <row r="368">
      <c r="A368" s="34"/>
      <c r="B368" s="35"/>
      <c r="C368" s="38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</row>
    <row r="369">
      <c r="A369" s="34"/>
      <c r="B369" s="35"/>
      <c r="C369" s="38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</row>
    <row r="370">
      <c r="A370" s="34"/>
      <c r="B370" s="35"/>
      <c r="C370" s="38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</row>
    <row r="371">
      <c r="A371" s="34"/>
      <c r="B371" s="35"/>
      <c r="C371" s="38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</row>
    <row r="372">
      <c r="A372" s="34"/>
      <c r="B372" s="35"/>
      <c r="C372" s="38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</row>
    <row r="373">
      <c r="A373" s="34"/>
      <c r="B373" s="35"/>
      <c r="C373" s="38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</row>
    <row r="374">
      <c r="A374" s="34"/>
      <c r="B374" s="35"/>
      <c r="C374" s="38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</row>
    <row r="375">
      <c r="A375" s="34"/>
      <c r="B375" s="35"/>
      <c r="C375" s="38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</row>
    <row r="376">
      <c r="A376" s="34"/>
      <c r="B376" s="35"/>
      <c r="C376" s="38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</row>
    <row r="377">
      <c r="A377" s="34"/>
      <c r="B377" s="35"/>
      <c r="C377" s="38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</row>
    <row r="378">
      <c r="A378" s="34"/>
      <c r="B378" s="35"/>
      <c r="C378" s="38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</row>
    <row r="379">
      <c r="A379" s="34"/>
      <c r="B379" s="35"/>
      <c r="C379" s="38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</row>
    <row r="380">
      <c r="A380" s="34"/>
      <c r="B380" s="35"/>
      <c r="C380" s="38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</row>
    <row r="381">
      <c r="A381" s="34"/>
      <c r="B381" s="35"/>
      <c r="C381" s="38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</row>
    <row r="382">
      <c r="A382" s="34"/>
      <c r="B382" s="35"/>
      <c r="C382" s="38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</row>
    <row r="383">
      <c r="A383" s="34"/>
      <c r="B383" s="35"/>
      <c r="C383" s="38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</row>
    <row r="384">
      <c r="A384" s="34"/>
      <c r="B384" s="35"/>
      <c r="C384" s="38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</row>
    <row r="385">
      <c r="A385" s="34"/>
      <c r="B385" s="35"/>
      <c r="C385" s="38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</row>
    <row r="386">
      <c r="A386" s="34"/>
      <c r="B386" s="35"/>
      <c r="C386" s="38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</row>
    <row r="387">
      <c r="A387" s="34"/>
      <c r="B387" s="35"/>
      <c r="C387" s="38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</row>
    <row r="388">
      <c r="A388" s="34"/>
      <c r="B388" s="35"/>
      <c r="C388" s="38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</row>
    <row r="389">
      <c r="A389" s="34"/>
      <c r="B389" s="35"/>
      <c r="C389" s="38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</row>
    <row r="390">
      <c r="A390" s="34"/>
      <c r="B390" s="35"/>
      <c r="C390" s="38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</row>
    <row r="391">
      <c r="A391" s="34"/>
      <c r="B391" s="35"/>
      <c r="C391" s="38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</row>
    <row r="392">
      <c r="A392" s="34"/>
      <c r="B392" s="35"/>
      <c r="C392" s="38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</row>
    <row r="393">
      <c r="A393" s="34"/>
      <c r="B393" s="35"/>
      <c r="C393" s="38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</row>
    <row r="394">
      <c r="A394" s="34"/>
      <c r="B394" s="35"/>
      <c r="C394" s="38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</row>
    <row r="395">
      <c r="A395" s="34"/>
      <c r="B395" s="35"/>
      <c r="C395" s="38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</row>
    <row r="396">
      <c r="A396" s="34"/>
      <c r="B396" s="35"/>
      <c r="C396" s="38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</row>
    <row r="397">
      <c r="A397" s="34"/>
      <c r="B397" s="35"/>
      <c r="C397" s="38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</row>
    <row r="398">
      <c r="A398" s="34"/>
      <c r="B398" s="35"/>
      <c r="C398" s="38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</row>
    <row r="399">
      <c r="A399" s="34"/>
      <c r="B399" s="35"/>
      <c r="C399" s="38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</row>
    <row r="400">
      <c r="A400" s="34"/>
      <c r="B400" s="35"/>
      <c r="C400" s="38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</row>
    <row r="401">
      <c r="A401" s="34"/>
      <c r="B401" s="35"/>
      <c r="C401" s="38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</row>
    <row r="402">
      <c r="A402" s="34"/>
      <c r="B402" s="35"/>
      <c r="C402" s="38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</row>
    <row r="403">
      <c r="A403" s="34"/>
      <c r="B403" s="35"/>
      <c r="C403" s="38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</row>
    <row r="404">
      <c r="A404" s="34"/>
      <c r="B404" s="35"/>
      <c r="C404" s="38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</row>
    <row r="405">
      <c r="A405" s="34"/>
      <c r="B405" s="35"/>
      <c r="C405" s="38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</row>
    <row r="406">
      <c r="A406" s="34"/>
      <c r="B406" s="35"/>
      <c r="C406" s="38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</row>
    <row r="407">
      <c r="A407" s="34"/>
      <c r="B407" s="35"/>
      <c r="C407" s="38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</row>
    <row r="408">
      <c r="A408" s="34"/>
      <c r="B408" s="35"/>
      <c r="C408" s="38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</row>
    <row r="409">
      <c r="A409" s="34"/>
      <c r="B409" s="35"/>
      <c r="C409" s="38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</row>
    <row r="410">
      <c r="A410" s="34"/>
      <c r="B410" s="35"/>
      <c r="C410" s="38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</row>
    <row r="411">
      <c r="A411" s="34"/>
      <c r="B411" s="35"/>
      <c r="C411" s="38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</row>
    <row r="412">
      <c r="A412" s="34"/>
      <c r="B412" s="35"/>
      <c r="C412" s="38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</row>
    <row r="413">
      <c r="A413" s="34"/>
      <c r="B413" s="35"/>
      <c r="C413" s="38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</row>
    <row r="414">
      <c r="A414" s="34"/>
      <c r="B414" s="35"/>
      <c r="C414" s="38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</row>
    <row r="415">
      <c r="A415" s="34"/>
      <c r="B415" s="35"/>
      <c r="C415" s="38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</row>
    <row r="416">
      <c r="A416" s="34"/>
      <c r="B416" s="35"/>
      <c r="C416" s="38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</row>
    <row r="417">
      <c r="A417" s="34"/>
      <c r="B417" s="35"/>
      <c r="C417" s="38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</row>
    <row r="418">
      <c r="A418" s="34"/>
      <c r="B418" s="35"/>
      <c r="C418" s="38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</row>
    <row r="419">
      <c r="A419" s="34"/>
      <c r="B419" s="35"/>
      <c r="C419" s="38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</row>
    <row r="420">
      <c r="A420" s="34"/>
      <c r="B420" s="35"/>
      <c r="C420" s="38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</row>
    <row r="421">
      <c r="A421" s="34"/>
      <c r="B421" s="35"/>
      <c r="C421" s="38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</row>
    <row r="422">
      <c r="A422" s="34"/>
      <c r="B422" s="35"/>
      <c r="C422" s="38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</row>
    <row r="423">
      <c r="A423" s="34"/>
      <c r="B423" s="35"/>
      <c r="C423" s="38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</row>
    <row r="424">
      <c r="A424" s="34"/>
      <c r="B424" s="35"/>
      <c r="C424" s="38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</row>
    <row r="425">
      <c r="A425" s="34"/>
      <c r="B425" s="35"/>
      <c r="C425" s="38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</row>
    <row r="426">
      <c r="A426" s="34"/>
      <c r="B426" s="35"/>
      <c r="C426" s="38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</row>
    <row r="427">
      <c r="A427" s="34"/>
      <c r="B427" s="35"/>
      <c r="C427" s="38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</row>
    <row r="428">
      <c r="A428" s="34"/>
      <c r="B428" s="35"/>
      <c r="C428" s="38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</row>
    <row r="429">
      <c r="A429" s="34"/>
      <c r="B429" s="35"/>
      <c r="C429" s="38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</row>
    <row r="430">
      <c r="A430" s="34"/>
      <c r="B430" s="35"/>
      <c r="C430" s="38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</row>
    <row r="431">
      <c r="A431" s="34"/>
      <c r="B431" s="35"/>
      <c r="C431" s="38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</row>
    <row r="432">
      <c r="A432" s="34"/>
      <c r="B432" s="35"/>
      <c r="C432" s="38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</row>
    <row r="433">
      <c r="A433" s="34"/>
      <c r="B433" s="35"/>
      <c r="C433" s="38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</row>
    <row r="434">
      <c r="A434" s="34"/>
      <c r="B434" s="35"/>
      <c r="C434" s="38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</row>
    <row r="435">
      <c r="A435" s="34"/>
      <c r="B435" s="35"/>
      <c r="C435" s="38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</row>
    <row r="436">
      <c r="A436" s="34"/>
      <c r="B436" s="35"/>
      <c r="C436" s="38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</row>
    <row r="437">
      <c r="A437" s="34"/>
      <c r="B437" s="35"/>
      <c r="C437" s="38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</row>
    <row r="438">
      <c r="A438" s="34"/>
      <c r="B438" s="35"/>
      <c r="C438" s="38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</row>
    <row r="439">
      <c r="A439" s="34"/>
      <c r="B439" s="35"/>
      <c r="C439" s="38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</row>
    <row r="440">
      <c r="A440" s="34"/>
      <c r="B440" s="35"/>
      <c r="C440" s="38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</row>
    <row r="441">
      <c r="A441" s="34"/>
      <c r="B441" s="35"/>
      <c r="C441" s="38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</row>
    <row r="442">
      <c r="A442" s="34"/>
      <c r="B442" s="35"/>
      <c r="C442" s="38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</row>
    <row r="443">
      <c r="A443" s="34"/>
      <c r="B443" s="35"/>
      <c r="C443" s="38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</row>
    <row r="444">
      <c r="A444" s="34"/>
      <c r="B444" s="35"/>
      <c r="C444" s="38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</row>
    <row r="445">
      <c r="A445" s="34"/>
      <c r="B445" s="35"/>
      <c r="C445" s="38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</row>
    <row r="446">
      <c r="A446" s="34"/>
      <c r="B446" s="35"/>
      <c r="C446" s="38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</row>
    <row r="447">
      <c r="A447" s="34"/>
      <c r="B447" s="35"/>
      <c r="C447" s="38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</row>
    <row r="448">
      <c r="A448" s="34"/>
      <c r="B448" s="35"/>
      <c r="C448" s="38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</row>
    <row r="449">
      <c r="A449" s="34"/>
      <c r="B449" s="35"/>
      <c r="C449" s="38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</row>
    <row r="450">
      <c r="A450" s="34"/>
      <c r="B450" s="35"/>
      <c r="C450" s="38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</row>
    <row r="451">
      <c r="A451" s="34"/>
      <c r="B451" s="35"/>
      <c r="C451" s="38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</row>
    <row r="452">
      <c r="A452" s="34"/>
      <c r="B452" s="35"/>
      <c r="C452" s="38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</row>
    <row r="453">
      <c r="A453" s="34"/>
      <c r="B453" s="35"/>
      <c r="C453" s="38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</row>
    <row r="454">
      <c r="A454" s="34"/>
      <c r="B454" s="35"/>
      <c r="C454" s="38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</row>
    <row r="455">
      <c r="A455" s="34"/>
      <c r="B455" s="35"/>
      <c r="C455" s="38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</row>
    <row r="456">
      <c r="A456" s="34"/>
      <c r="B456" s="35"/>
      <c r="C456" s="38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</row>
    <row r="457">
      <c r="A457" s="34"/>
      <c r="B457" s="35"/>
      <c r="C457" s="38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</row>
    <row r="458">
      <c r="A458" s="34"/>
      <c r="B458" s="35"/>
      <c r="C458" s="38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</row>
    <row r="459">
      <c r="A459" s="34"/>
      <c r="B459" s="35"/>
      <c r="C459" s="38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</row>
    <row r="460">
      <c r="A460" s="34"/>
      <c r="B460" s="35"/>
      <c r="C460" s="38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</row>
    <row r="461">
      <c r="A461" s="34"/>
      <c r="B461" s="35"/>
      <c r="C461" s="38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</row>
    <row r="462">
      <c r="A462" s="34"/>
      <c r="B462" s="35"/>
      <c r="C462" s="38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</row>
    <row r="463">
      <c r="A463" s="34"/>
      <c r="B463" s="35"/>
      <c r="C463" s="38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</row>
    <row r="464">
      <c r="A464" s="34"/>
      <c r="B464" s="35"/>
      <c r="C464" s="38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</row>
    <row r="465">
      <c r="A465" s="34"/>
      <c r="B465" s="35"/>
      <c r="C465" s="38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</row>
    <row r="466">
      <c r="A466" s="34"/>
      <c r="B466" s="35"/>
      <c r="C466" s="38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</row>
    <row r="467">
      <c r="A467" s="34"/>
      <c r="B467" s="35"/>
      <c r="C467" s="38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</row>
    <row r="468">
      <c r="A468" s="34"/>
      <c r="B468" s="35"/>
      <c r="C468" s="38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</row>
    <row r="469">
      <c r="A469" s="34"/>
      <c r="B469" s="35"/>
      <c r="C469" s="38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</row>
    <row r="470">
      <c r="A470" s="34"/>
      <c r="B470" s="35"/>
      <c r="C470" s="38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</row>
    <row r="471">
      <c r="A471" s="34"/>
      <c r="B471" s="35"/>
      <c r="C471" s="38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</row>
    <row r="472">
      <c r="A472" s="34"/>
      <c r="B472" s="35"/>
      <c r="C472" s="38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</row>
    <row r="473">
      <c r="A473" s="34"/>
      <c r="B473" s="35"/>
      <c r="C473" s="38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</row>
    <row r="474">
      <c r="A474" s="34"/>
      <c r="B474" s="35"/>
      <c r="C474" s="38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</row>
    <row r="475">
      <c r="A475" s="34"/>
      <c r="B475" s="35"/>
      <c r="C475" s="38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</row>
    <row r="476">
      <c r="A476" s="34"/>
      <c r="B476" s="35"/>
      <c r="C476" s="38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</row>
    <row r="477">
      <c r="A477" s="34"/>
      <c r="B477" s="35"/>
      <c r="C477" s="38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</row>
    <row r="478">
      <c r="A478" s="34"/>
      <c r="B478" s="35"/>
      <c r="C478" s="38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</row>
    <row r="479">
      <c r="A479" s="34"/>
      <c r="B479" s="35"/>
      <c r="C479" s="38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</row>
    <row r="480">
      <c r="A480" s="34"/>
      <c r="B480" s="35"/>
      <c r="C480" s="38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</row>
    <row r="481">
      <c r="A481" s="34"/>
      <c r="B481" s="35"/>
      <c r="C481" s="38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</row>
    <row r="482">
      <c r="A482" s="34"/>
      <c r="B482" s="35"/>
      <c r="C482" s="38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</row>
    <row r="483">
      <c r="A483" s="34"/>
      <c r="B483" s="35"/>
      <c r="C483" s="38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</row>
    <row r="484">
      <c r="A484" s="34"/>
      <c r="B484" s="35"/>
      <c r="C484" s="38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</row>
    <row r="485">
      <c r="A485" s="34"/>
      <c r="B485" s="35"/>
      <c r="C485" s="38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</row>
    <row r="486">
      <c r="A486" s="34"/>
      <c r="B486" s="35"/>
      <c r="C486" s="38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</row>
    <row r="487">
      <c r="A487" s="34"/>
      <c r="B487" s="35"/>
      <c r="C487" s="38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</row>
    <row r="488">
      <c r="A488" s="34"/>
      <c r="B488" s="35"/>
      <c r="C488" s="38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</row>
    <row r="489">
      <c r="A489" s="34"/>
      <c r="B489" s="35"/>
      <c r="C489" s="38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</row>
    <row r="490">
      <c r="A490" s="34"/>
      <c r="B490" s="35"/>
      <c r="C490" s="38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</row>
    <row r="491">
      <c r="A491" s="34"/>
      <c r="B491" s="35"/>
      <c r="C491" s="38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</row>
    <row r="492">
      <c r="A492" s="34"/>
      <c r="B492" s="35"/>
      <c r="C492" s="38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</row>
    <row r="493">
      <c r="A493" s="34"/>
      <c r="B493" s="35"/>
      <c r="C493" s="38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</row>
    <row r="494">
      <c r="A494" s="34"/>
      <c r="B494" s="35"/>
      <c r="C494" s="38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</row>
    <row r="495">
      <c r="A495" s="34"/>
      <c r="B495" s="35"/>
      <c r="C495" s="38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</row>
    <row r="496">
      <c r="A496" s="34"/>
      <c r="B496" s="35"/>
      <c r="C496" s="38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</row>
    <row r="497">
      <c r="A497" s="34"/>
      <c r="B497" s="35"/>
      <c r="C497" s="38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</row>
    <row r="498">
      <c r="A498" s="34"/>
      <c r="B498" s="35"/>
      <c r="C498" s="38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</row>
    <row r="499">
      <c r="A499" s="34"/>
      <c r="B499" s="35"/>
      <c r="C499" s="38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</row>
    <row r="500">
      <c r="A500" s="34"/>
      <c r="B500" s="35"/>
      <c r="C500" s="38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</row>
    <row r="501">
      <c r="A501" s="34"/>
      <c r="B501" s="35"/>
      <c r="C501" s="38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</row>
    <row r="502">
      <c r="A502" s="34"/>
      <c r="B502" s="35"/>
      <c r="C502" s="38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</row>
    <row r="503">
      <c r="A503" s="34"/>
      <c r="B503" s="35"/>
      <c r="C503" s="38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</row>
    <row r="504">
      <c r="A504" s="34"/>
      <c r="B504" s="35"/>
      <c r="C504" s="38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</row>
    <row r="505">
      <c r="A505" s="34"/>
      <c r="B505" s="35"/>
      <c r="C505" s="38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</row>
    <row r="506">
      <c r="A506" s="34"/>
      <c r="B506" s="35"/>
      <c r="C506" s="38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</row>
    <row r="507">
      <c r="A507" s="34"/>
      <c r="B507" s="35"/>
      <c r="C507" s="38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</row>
    <row r="508">
      <c r="A508" s="34"/>
      <c r="B508" s="35"/>
      <c r="C508" s="38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</row>
    <row r="509">
      <c r="A509" s="34"/>
      <c r="B509" s="35"/>
      <c r="C509" s="38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</row>
    <row r="510">
      <c r="A510" s="34"/>
      <c r="B510" s="35"/>
      <c r="C510" s="38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</row>
    <row r="511">
      <c r="A511" s="34"/>
      <c r="B511" s="35"/>
      <c r="C511" s="38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</row>
    <row r="512">
      <c r="A512" s="34"/>
      <c r="B512" s="35"/>
      <c r="C512" s="38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</row>
    <row r="513">
      <c r="A513" s="34"/>
      <c r="B513" s="35"/>
      <c r="C513" s="38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</row>
    <row r="514">
      <c r="A514" s="34"/>
      <c r="B514" s="35"/>
      <c r="C514" s="38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</row>
    <row r="515">
      <c r="A515" s="34"/>
      <c r="B515" s="35"/>
      <c r="C515" s="38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</row>
    <row r="516">
      <c r="A516" s="34"/>
      <c r="B516" s="35"/>
      <c r="C516" s="38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</row>
    <row r="517">
      <c r="A517" s="34"/>
      <c r="B517" s="35"/>
      <c r="C517" s="38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</row>
    <row r="518">
      <c r="A518" s="34"/>
      <c r="B518" s="35"/>
      <c r="C518" s="38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</row>
    <row r="519">
      <c r="A519" s="34"/>
      <c r="B519" s="35"/>
      <c r="C519" s="38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</row>
    <row r="520">
      <c r="A520" s="34"/>
      <c r="B520" s="35"/>
      <c r="C520" s="38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</row>
    <row r="521">
      <c r="A521" s="34"/>
      <c r="B521" s="35"/>
      <c r="C521" s="38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</row>
    <row r="522">
      <c r="A522" s="34"/>
      <c r="B522" s="35"/>
      <c r="C522" s="38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</row>
    <row r="523">
      <c r="A523" s="34"/>
      <c r="B523" s="35"/>
      <c r="C523" s="38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</row>
    <row r="524">
      <c r="A524" s="34"/>
      <c r="B524" s="35"/>
      <c r="C524" s="38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</row>
    <row r="525">
      <c r="A525" s="34"/>
      <c r="B525" s="35"/>
      <c r="C525" s="38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</row>
    <row r="526">
      <c r="A526" s="34"/>
      <c r="B526" s="35"/>
      <c r="C526" s="38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</row>
    <row r="527">
      <c r="A527" s="34"/>
      <c r="B527" s="35"/>
      <c r="C527" s="38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</row>
    <row r="528">
      <c r="A528" s="34"/>
      <c r="B528" s="35"/>
      <c r="C528" s="38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</row>
    <row r="529">
      <c r="A529" s="34"/>
      <c r="B529" s="35"/>
      <c r="C529" s="38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</row>
    <row r="530">
      <c r="A530" s="34"/>
      <c r="B530" s="35"/>
      <c r="C530" s="38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</row>
    <row r="531">
      <c r="A531" s="34"/>
      <c r="B531" s="35"/>
      <c r="C531" s="38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</row>
    <row r="532">
      <c r="A532" s="34"/>
      <c r="B532" s="35"/>
      <c r="C532" s="38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</row>
    <row r="533">
      <c r="A533" s="34"/>
      <c r="B533" s="35"/>
      <c r="C533" s="38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</row>
    <row r="534">
      <c r="A534" s="34"/>
      <c r="B534" s="35"/>
      <c r="C534" s="38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</row>
    <row r="535">
      <c r="A535" s="34"/>
      <c r="B535" s="35"/>
      <c r="C535" s="38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</row>
    <row r="536">
      <c r="A536" s="34"/>
      <c r="B536" s="35"/>
      <c r="C536" s="38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</row>
    <row r="537">
      <c r="A537" s="34"/>
      <c r="B537" s="35"/>
      <c r="C537" s="38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</row>
    <row r="538">
      <c r="A538" s="34"/>
      <c r="B538" s="35"/>
      <c r="C538" s="38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</row>
    <row r="539">
      <c r="A539" s="34"/>
      <c r="B539" s="35"/>
      <c r="C539" s="38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</row>
    <row r="540">
      <c r="A540" s="34"/>
      <c r="B540" s="35"/>
      <c r="C540" s="38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</row>
    <row r="541">
      <c r="A541" s="34"/>
      <c r="B541" s="35"/>
      <c r="C541" s="38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</row>
    <row r="542">
      <c r="A542" s="34"/>
      <c r="B542" s="35"/>
      <c r="C542" s="38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</row>
    <row r="543">
      <c r="A543" s="34"/>
      <c r="B543" s="35"/>
      <c r="C543" s="38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</row>
    <row r="544">
      <c r="A544" s="34"/>
      <c r="B544" s="35"/>
      <c r="C544" s="38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</row>
    <row r="545">
      <c r="A545" s="34"/>
      <c r="B545" s="35"/>
      <c r="C545" s="38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</row>
    <row r="546">
      <c r="A546" s="34"/>
      <c r="B546" s="35"/>
      <c r="C546" s="38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</row>
    <row r="547">
      <c r="A547" s="34"/>
      <c r="B547" s="35"/>
      <c r="C547" s="38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</row>
    <row r="548">
      <c r="A548" s="34"/>
      <c r="B548" s="35"/>
      <c r="C548" s="38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</row>
    <row r="549">
      <c r="A549" s="34"/>
      <c r="B549" s="35"/>
      <c r="C549" s="38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</row>
    <row r="550">
      <c r="A550" s="34"/>
      <c r="B550" s="35"/>
      <c r="C550" s="38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</row>
    <row r="551">
      <c r="A551" s="34"/>
      <c r="B551" s="35"/>
      <c r="C551" s="38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</row>
    <row r="552">
      <c r="A552" s="34"/>
      <c r="B552" s="35"/>
      <c r="C552" s="38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</row>
    <row r="553">
      <c r="A553" s="34"/>
      <c r="B553" s="35"/>
      <c r="C553" s="38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</row>
    <row r="554">
      <c r="A554" s="34"/>
      <c r="B554" s="35"/>
      <c r="C554" s="38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</row>
    <row r="555">
      <c r="A555" s="34"/>
      <c r="B555" s="35"/>
      <c r="C555" s="38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</row>
    <row r="556">
      <c r="A556" s="34"/>
      <c r="B556" s="35"/>
      <c r="C556" s="38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</row>
    <row r="557">
      <c r="A557" s="34"/>
      <c r="B557" s="35"/>
      <c r="C557" s="38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</row>
    <row r="558">
      <c r="A558" s="34"/>
      <c r="B558" s="35"/>
      <c r="C558" s="38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</row>
    <row r="559">
      <c r="A559" s="34"/>
      <c r="B559" s="35"/>
      <c r="C559" s="38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</row>
    <row r="560">
      <c r="A560" s="34"/>
      <c r="B560" s="35"/>
      <c r="C560" s="38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</row>
    <row r="561">
      <c r="A561" s="34"/>
      <c r="B561" s="35"/>
      <c r="C561" s="38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</row>
    <row r="562">
      <c r="A562" s="34"/>
      <c r="B562" s="35"/>
      <c r="C562" s="38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</row>
    <row r="563">
      <c r="A563" s="34"/>
      <c r="B563" s="35"/>
      <c r="C563" s="38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</row>
    <row r="564">
      <c r="A564" s="34"/>
      <c r="B564" s="35"/>
      <c r="C564" s="38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</row>
    <row r="565">
      <c r="A565" s="34"/>
      <c r="B565" s="35"/>
      <c r="C565" s="38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</row>
    <row r="566">
      <c r="A566" s="34"/>
      <c r="B566" s="35"/>
      <c r="C566" s="38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</row>
    <row r="567">
      <c r="A567" s="34"/>
      <c r="B567" s="35"/>
      <c r="C567" s="38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</row>
    <row r="568">
      <c r="A568" s="34"/>
      <c r="B568" s="35"/>
      <c r="C568" s="38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</row>
    <row r="569">
      <c r="A569" s="34"/>
      <c r="B569" s="35"/>
      <c r="C569" s="38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</row>
    <row r="570">
      <c r="A570" s="34"/>
      <c r="B570" s="35"/>
      <c r="C570" s="38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</row>
    <row r="571">
      <c r="A571" s="34"/>
      <c r="B571" s="35"/>
      <c r="C571" s="38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</row>
    <row r="572">
      <c r="A572" s="34"/>
      <c r="B572" s="35"/>
      <c r="C572" s="38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</row>
    <row r="573">
      <c r="A573" s="34"/>
      <c r="B573" s="35"/>
      <c r="C573" s="38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</row>
    <row r="574">
      <c r="A574" s="34"/>
      <c r="B574" s="35"/>
      <c r="C574" s="38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</row>
    <row r="575">
      <c r="A575" s="34"/>
      <c r="B575" s="35"/>
      <c r="C575" s="38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</row>
    <row r="576">
      <c r="A576" s="34"/>
      <c r="B576" s="35"/>
      <c r="C576" s="38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</row>
    <row r="577">
      <c r="A577" s="34"/>
      <c r="B577" s="35"/>
      <c r="C577" s="38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</row>
    <row r="578">
      <c r="A578" s="34"/>
      <c r="B578" s="35"/>
      <c r="C578" s="38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</row>
    <row r="579">
      <c r="A579" s="34"/>
      <c r="B579" s="35"/>
      <c r="C579" s="38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</row>
    <row r="580">
      <c r="A580" s="34"/>
      <c r="B580" s="35"/>
      <c r="C580" s="38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</row>
    <row r="581">
      <c r="A581" s="34"/>
      <c r="B581" s="35"/>
      <c r="C581" s="38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</row>
    <row r="582">
      <c r="A582" s="34"/>
      <c r="B582" s="35"/>
      <c r="C582" s="38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</row>
    <row r="583">
      <c r="A583" s="34"/>
      <c r="B583" s="35"/>
      <c r="C583" s="38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</row>
    <row r="584">
      <c r="A584" s="34"/>
      <c r="B584" s="35"/>
      <c r="C584" s="38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</row>
    <row r="585">
      <c r="A585" s="34"/>
      <c r="B585" s="35"/>
      <c r="C585" s="38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</row>
    <row r="586">
      <c r="A586" s="34"/>
      <c r="B586" s="35"/>
      <c r="C586" s="38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</row>
    <row r="587">
      <c r="A587" s="34"/>
      <c r="B587" s="35"/>
      <c r="C587" s="38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</row>
    <row r="588">
      <c r="A588" s="34"/>
      <c r="B588" s="35"/>
      <c r="C588" s="38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</row>
    <row r="589">
      <c r="A589" s="34"/>
      <c r="B589" s="35"/>
      <c r="C589" s="38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</row>
    <row r="590">
      <c r="A590" s="34"/>
      <c r="B590" s="35"/>
      <c r="C590" s="38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</row>
    <row r="591">
      <c r="A591" s="34"/>
      <c r="B591" s="35"/>
      <c r="C591" s="38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</row>
    <row r="592">
      <c r="A592" s="34"/>
      <c r="B592" s="35"/>
      <c r="C592" s="38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</row>
    <row r="593">
      <c r="A593" s="34"/>
      <c r="B593" s="35"/>
      <c r="C593" s="38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</row>
    <row r="594">
      <c r="A594" s="34"/>
      <c r="B594" s="35"/>
      <c r="C594" s="38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</row>
    <row r="595">
      <c r="A595" s="34"/>
      <c r="B595" s="35"/>
      <c r="C595" s="38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</row>
    <row r="596">
      <c r="A596" s="34"/>
      <c r="B596" s="35"/>
      <c r="C596" s="38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</row>
    <row r="597">
      <c r="A597" s="34"/>
      <c r="B597" s="35"/>
      <c r="C597" s="38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</row>
    <row r="598">
      <c r="A598" s="34"/>
      <c r="B598" s="35"/>
      <c r="C598" s="38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</row>
    <row r="599">
      <c r="A599" s="34"/>
      <c r="B599" s="35"/>
      <c r="C599" s="38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</row>
    <row r="600">
      <c r="A600" s="34"/>
      <c r="B600" s="35"/>
      <c r="C600" s="38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</row>
    <row r="601">
      <c r="A601" s="34"/>
      <c r="B601" s="35"/>
      <c r="C601" s="38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</row>
    <row r="602">
      <c r="A602" s="34"/>
      <c r="B602" s="35"/>
      <c r="C602" s="38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</row>
    <row r="603">
      <c r="A603" s="34"/>
      <c r="B603" s="35"/>
      <c r="C603" s="38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</row>
    <row r="604">
      <c r="A604" s="34"/>
      <c r="B604" s="35"/>
      <c r="C604" s="38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</row>
    <row r="605">
      <c r="A605" s="34"/>
      <c r="B605" s="35"/>
      <c r="C605" s="38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</row>
    <row r="606">
      <c r="A606" s="34"/>
      <c r="B606" s="35"/>
      <c r="C606" s="38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</row>
    <row r="607">
      <c r="A607" s="34"/>
      <c r="B607" s="35"/>
      <c r="C607" s="38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</row>
    <row r="608">
      <c r="A608" s="34"/>
      <c r="B608" s="35"/>
      <c r="C608" s="38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</row>
    <row r="609">
      <c r="A609" s="34"/>
      <c r="B609" s="35"/>
      <c r="C609" s="38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</row>
    <row r="610">
      <c r="A610" s="34"/>
      <c r="B610" s="35"/>
      <c r="C610" s="38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</row>
    <row r="611">
      <c r="A611" s="34"/>
      <c r="B611" s="35"/>
      <c r="C611" s="38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</row>
    <row r="612">
      <c r="A612" s="34"/>
      <c r="B612" s="35"/>
      <c r="C612" s="38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</row>
    <row r="613">
      <c r="A613" s="34"/>
      <c r="B613" s="35"/>
      <c r="C613" s="38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</row>
    <row r="614">
      <c r="A614" s="34"/>
      <c r="B614" s="35"/>
      <c r="C614" s="38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</row>
    <row r="615">
      <c r="A615" s="34"/>
      <c r="B615" s="35"/>
      <c r="C615" s="38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</row>
    <row r="616">
      <c r="A616" s="34"/>
      <c r="B616" s="35"/>
      <c r="C616" s="38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</row>
    <row r="617">
      <c r="A617" s="34"/>
      <c r="B617" s="35"/>
      <c r="C617" s="38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</row>
    <row r="618">
      <c r="A618" s="34"/>
      <c r="B618" s="35"/>
      <c r="C618" s="38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</row>
    <row r="619">
      <c r="A619" s="34"/>
      <c r="B619" s="35"/>
      <c r="C619" s="38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</row>
    <row r="620">
      <c r="A620" s="34"/>
      <c r="B620" s="35"/>
      <c r="C620" s="38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</row>
    <row r="621">
      <c r="A621" s="34"/>
      <c r="B621" s="35"/>
      <c r="C621" s="38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</row>
    <row r="622">
      <c r="A622" s="34"/>
      <c r="B622" s="35"/>
      <c r="C622" s="38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</row>
    <row r="623">
      <c r="A623" s="34"/>
      <c r="B623" s="35"/>
      <c r="C623" s="38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</row>
    <row r="624">
      <c r="A624" s="34"/>
      <c r="B624" s="35"/>
      <c r="C624" s="38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</row>
    <row r="625">
      <c r="A625" s="34"/>
      <c r="B625" s="35"/>
      <c r="C625" s="38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</row>
    <row r="626">
      <c r="A626" s="34"/>
      <c r="B626" s="35"/>
      <c r="C626" s="38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</row>
    <row r="627">
      <c r="A627" s="34"/>
      <c r="B627" s="35"/>
      <c r="C627" s="38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</row>
    <row r="628">
      <c r="A628" s="34"/>
      <c r="B628" s="35"/>
      <c r="C628" s="38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</row>
    <row r="629">
      <c r="A629" s="34"/>
      <c r="B629" s="35"/>
      <c r="C629" s="38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</row>
    <row r="630">
      <c r="A630" s="34"/>
      <c r="B630" s="35"/>
      <c r="C630" s="38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</row>
    <row r="631">
      <c r="A631" s="34"/>
      <c r="B631" s="35"/>
      <c r="C631" s="38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</row>
    <row r="632">
      <c r="A632" s="34"/>
      <c r="B632" s="35"/>
      <c r="C632" s="38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</row>
    <row r="633">
      <c r="A633" s="34"/>
      <c r="B633" s="35"/>
      <c r="C633" s="38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</row>
    <row r="634">
      <c r="A634" s="34"/>
      <c r="B634" s="35"/>
      <c r="C634" s="38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</row>
    <row r="635">
      <c r="A635" s="34"/>
      <c r="B635" s="35"/>
      <c r="C635" s="38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</row>
    <row r="636">
      <c r="A636" s="34"/>
      <c r="B636" s="35"/>
      <c r="C636" s="38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</row>
    <row r="637">
      <c r="A637" s="34"/>
      <c r="B637" s="35"/>
      <c r="C637" s="38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</row>
    <row r="638">
      <c r="A638" s="34"/>
      <c r="B638" s="35"/>
      <c r="C638" s="38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</row>
    <row r="639">
      <c r="A639" s="34"/>
      <c r="B639" s="35"/>
      <c r="C639" s="38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</row>
    <row r="640">
      <c r="A640" s="34"/>
      <c r="B640" s="35"/>
      <c r="C640" s="38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</row>
    <row r="641">
      <c r="A641" s="34"/>
      <c r="B641" s="35"/>
      <c r="C641" s="38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</row>
    <row r="642">
      <c r="A642" s="34"/>
      <c r="B642" s="35"/>
      <c r="C642" s="38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</row>
    <row r="643">
      <c r="A643" s="34"/>
      <c r="B643" s="35"/>
      <c r="C643" s="38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</row>
    <row r="644">
      <c r="A644" s="34"/>
      <c r="B644" s="35"/>
      <c r="C644" s="38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</row>
    <row r="645">
      <c r="A645" s="34"/>
      <c r="B645" s="35"/>
      <c r="C645" s="38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</row>
    <row r="646">
      <c r="A646" s="34"/>
      <c r="B646" s="35"/>
      <c r="C646" s="38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</row>
    <row r="647">
      <c r="A647" s="34"/>
      <c r="B647" s="35"/>
      <c r="C647" s="38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</row>
    <row r="648">
      <c r="A648" s="34"/>
      <c r="B648" s="35"/>
      <c r="C648" s="38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</row>
    <row r="649">
      <c r="A649" s="34"/>
      <c r="B649" s="35"/>
      <c r="C649" s="38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</row>
    <row r="650">
      <c r="A650" s="34"/>
      <c r="B650" s="35"/>
      <c r="C650" s="38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</row>
    <row r="651">
      <c r="A651" s="34"/>
      <c r="B651" s="35"/>
      <c r="C651" s="38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</row>
    <row r="652">
      <c r="A652" s="34"/>
      <c r="B652" s="35"/>
      <c r="C652" s="38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</row>
    <row r="653">
      <c r="A653" s="34"/>
      <c r="B653" s="35"/>
      <c r="C653" s="38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</row>
    <row r="654">
      <c r="A654" s="34"/>
      <c r="B654" s="35"/>
      <c r="C654" s="38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</row>
    <row r="655">
      <c r="A655" s="34"/>
      <c r="B655" s="35"/>
      <c r="C655" s="38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</row>
    <row r="656">
      <c r="A656" s="34"/>
      <c r="B656" s="35"/>
      <c r="C656" s="38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</row>
    <row r="657">
      <c r="A657" s="34"/>
      <c r="B657" s="35"/>
      <c r="C657" s="38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</row>
    <row r="658">
      <c r="A658" s="34"/>
      <c r="B658" s="35"/>
      <c r="C658" s="38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</row>
    <row r="659">
      <c r="A659" s="34"/>
      <c r="B659" s="35"/>
      <c r="C659" s="38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</row>
    <row r="660">
      <c r="A660" s="34"/>
      <c r="B660" s="35"/>
      <c r="C660" s="38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</row>
    <row r="661">
      <c r="A661" s="34"/>
      <c r="B661" s="35"/>
      <c r="C661" s="38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</row>
    <row r="662">
      <c r="A662" s="34"/>
      <c r="B662" s="35"/>
      <c r="C662" s="38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</row>
    <row r="663">
      <c r="A663" s="34"/>
      <c r="B663" s="35"/>
      <c r="C663" s="38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</row>
    <row r="664">
      <c r="A664" s="34"/>
      <c r="B664" s="35"/>
      <c r="C664" s="38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</row>
    <row r="665">
      <c r="A665" s="34"/>
      <c r="B665" s="35"/>
      <c r="C665" s="38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</row>
    <row r="666">
      <c r="A666" s="34"/>
      <c r="B666" s="35"/>
      <c r="C666" s="38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</row>
    <row r="667">
      <c r="A667" s="34"/>
      <c r="B667" s="35"/>
      <c r="C667" s="38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</row>
    <row r="668">
      <c r="A668" s="34"/>
      <c r="B668" s="35"/>
      <c r="C668" s="38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</row>
    <row r="669">
      <c r="A669" s="34"/>
      <c r="B669" s="35"/>
      <c r="C669" s="38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</row>
    <row r="670">
      <c r="A670" s="34"/>
      <c r="B670" s="35"/>
      <c r="C670" s="38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</row>
    <row r="671">
      <c r="A671" s="34"/>
      <c r="B671" s="35"/>
      <c r="C671" s="38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</row>
    <row r="672">
      <c r="A672" s="34"/>
      <c r="B672" s="35"/>
      <c r="C672" s="38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</row>
    <row r="673">
      <c r="A673" s="34"/>
      <c r="B673" s="35"/>
      <c r="C673" s="38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</row>
    <row r="674">
      <c r="A674" s="34"/>
      <c r="B674" s="35"/>
      <c r="C674" s="38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</row>
    <row r="675">
      <c r="A675" s="34"/>
      <c r="B675" s="35"/>
      <c r="C675" s="38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</row>
    <row r="676">
      <c r="A676" s="34"/>
      <c r="B676" s="35"/>
      <c r="C676" s="38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</row>
    <row r="677">
      <c r="A677" s="34"/>
      <c r="B677" s="35"/>
      <c r="C677" s="38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</row>
    <row r="678">
      <c r="A678" s="34"/>
      <c r="B678" s="35"/>
      <c r="C678" s="38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</row>
    <row r="679">
      <c r="A679" s="34"/>
      <c r="B679" s="35"/>
      <c r="C679" s="38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</row>
    <row r="680">
      <c r="A680" s="34"/>
      <c r="B680" s="35"/>
      <c r="C680" s="38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</row>
    <row r="681">
      <c r="A681" s="34"/>
      <c r="B681" s="35"/>
      <c r="C681" s="38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</row>
    <row r="682">
      <c r="A682" s="34"/>
      <c r="B682" s="35"/>
      <c r="C682" s="38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</row>
    <row r="683">
      <c r="A683" s="34"/>
      <c r="B683" s="35"/>
      <c r="C683" s="38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</row>
    <row r="684">
      <c r="A684" s="34"/>
      <c r="B684" s="35"/>
      <c r="C684" s="38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</row>
    <row r="685">
      <c r="A685" s="34"/>
      <c r="B685" s="35"/>
      <c r="C685" s="38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</row>
    <row r="686">
      <c r="A686" s="34"/>
      <c r="B686" s="35"/>
      <c r="C686" s="38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</row>
    <row r="687">
      <c r="A687" s="34"/>
      <c r="B687" s="35"/>
      <c r="C687" s="38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</row>
    <row r="688">
      <c r="A688" s="34"/>
      <c r="B688" s="35"/>
      <c r="C688" s="38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</row>
    <row r="689">
      <c r="A689" s="34"/>
      <c r="B689" s="35"/>
      <c r="C689" s="38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</row>
    <row r="690">
      <c r="A690" s="34"/>
      <c r="B690" s="35"/>
      <c r="C690" s="38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</row>
    <row r="691">
      <c r="A691" s="34"/>
      <c r="B691" s="35"/>
      <c r="C691" s="38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</row>
    <row r="692">
      <c r="A692" s="34"/>
      <c r="B692" s="35"/>
      <c r="C692" s="38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</row>
    <row r="693">
      <c r="A693" s="34"/>
      <c r="B693" s="35"/>
      <c r="C693" s="38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</row>
    <row r="694">
      <c r="A694" s="34"/>
      <c r="B694" s="35"/>
      <c r="C694" s="38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</row>
    <row r="695">
      <c r="A695" s="34"/>
      <c r="B695" s="35"/>
      <c r="C695" s="38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</row>
    <row r="696">
      <c r="A696" s="34"/>
      <c r="B696" s="35"/>
      <c r="C696" s="38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</row>
    <row r="697">
      <c r="A697" s="34"/>
      <c r="B697" s="35"/>
      <c r="C697" s="38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</row>
    <row r="698">
      <c r="A698" s="34"/>
      <c r="B698" s="35"/>
      <c r="C698" s="38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</row>
    <row r="699">
      <c r="A699" s="34"/>
      <c r="B699" s="35"/>
      <c r="C699" s="38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</row>
    <row r="700">
      <c r="A700" s="34"/>
      <c r="B700" s="35"/>
      <c r="C700" s="38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</row>
    <row r="701">
      <c r="A701" s="34"/>
      <c r="B701" s="35"/>
      <c r="C701" s="38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</row>
    <row r="702">
      <c r="A702" s="34"/>
      <c r="B702" s="35"/>
      <c r="C702" s="38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</row>
    <row r="703">
      <c r="A703" s="34"/>
      <c r="B703" s="35"/>
      <c r="C703" s="38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</row>
    <row r="704">
      <c r="A704" s="34"/>
      <c r="B704" s="35"/>
      <c r="C704" s="38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</row>
    <row r="705">
      <c r="A705" s="34"/>
      <c r="B705" s="35"/>
      <c r="C705" s="38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</row>
    <row r="706">
      <c r="A706" s="34"/>
      <c r="B706" s="35"/>
      <c r="C706" s="38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</row>
    <row r="707">
      <c r="A707" s="34"/>
      <c r="B707" s="35"/>
      <c r="C707" s="38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</row>
    <row r="708">
      <c r="A708" s="34"/>
      <c r="B708" s="35"/>
      <c r="C708" s="38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</row>
    <row r="709">
      <c r="A709" s="34"/>
      <c r="B709" s="35"/>
      <c r="C709" s="38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</row>
    <row r="710">
      <c r="A710" s="34"/>
      <c r="B710" s="35"/>
      <c r="C710" s="38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</row>
    <row r="711">
      <c r="A711" s="34"/>
      <c r="B711" s="35"/>
      <c r="C711" s="38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</row>
    <row r="712">
      <c r="A712" s="34"/>
      <c r="B712" s="35"/>
      <c r="C712" s="38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</row>
    <row r="713">
      <c r="A713" s="34"/>
      <c r="B713" s="35"/>
      <c r="C713" s="38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</row>
    <row r="714">
      <c r="A714" s="34"/>
      <c r="B714" s="35"/>
      <c r="C714" s="38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</row>
    <row r="715">
      <c r="A715" s="34"/>
      <c r="B715" s="35"/>
      <c r="C715" s="38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</row>
    <row r="716">
      <c r="A716" s="34"/>
      <c r="B716" s="35"/>
      <c r="C716" s="38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</row>
    <row r="717">
      <c r="A717" s="34"/>
      <c r="B717" s="35"/>
      <c r="C717" s="38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</row>
    <row r="718">
      <c r="A718" s="34"/>
      <c r="B718" s="35"/>
      <c r="C718" s="38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</row>
    <row r="719">
      <c r="A719" s="34"/>
      <c r="B719" s="35"/>
      <c r="C719" s="38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</row>
    <row r="720">
      <c r="A720" s="34"/>
      <c r="B720" s="35"/>
      <c r="C720" s="38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</row>
    <row r="721">
      <c r="A721" s="34"/>
      <c r="B721" s="35"/>
      <c r="C721" s="38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</row>
    <row r="722">
      <c r="A722" s="34"/>
      <c r="B722" s="35"/>
      <c r="C722" s="38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</row>
    <row r="723">
      <c r="A723" s="34"/>
      <c r="B723" s="35"/>
      <c r="C723" s="38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</row>
    <row r="724">
      <c r="A724" s="34"/>
      <c r="B724" s="35"/>
      <c r="C724" s="38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</row>
    <row r="725">
      <c r="A725" s="34"/>
      <c r="B725" s="35"/>
      <c r="C725" s="38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</row>
    <row r="726">
      <c r="A726" s="34"/>
      <c r="B726" s="35"/>
      <c r="C726" s="38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</row>
    <row r="727">
      <c r="A727" s="34"/>
      <c r="B727" s="35"/>
      <c r="C727" s="38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</row>
    <row r="728">
      <c r="A728" s="34"/>
      <c r="B728" s="35"/>
      <c r="C728" s="38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</row>
    <row r="729">
      <c r="A729" s="34"/>
      <c r="B729" s="35"/>
      <c r="C729" s="38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</row>
    <row r="730">
      <c r="A730" s="34"/>
      <c r="B730" s="35"/>
      <c r="C730" s="38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</row>
    <row r="731">
      <c r="A731" s="34"/>
      <c r="B731" s="35"/>
      <c r="C731" s="38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</row>
    <row r="732">
      <c r="A732" s="34"/>
      <c r="B732" s="35"/>
      <c r="C732" s="38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</row>
    <row r="733">
      <c r="A733" s="34"/>
      <c r="B733" s="35"/>
      <c r="C733" s="38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</row>
    <row r="734">
      <c r="A734" s="34"/>
      <c r="B734" s="35"/>
      <c r="C734" s="38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</row>
    <row r="735">
      <c r="A735" s="34"/>
      <c r="B735" s="35"/>
      <c r="C735" s="38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</row>
    <row r="736">
      <c r="A736" s="34"/>
      <c r="B736" s="35"/>
      <c r="C736" s="38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</row>
    <row r="737">
      <c r="A737" s="34"/>
      <c r="B737" s="35"/>
      <c r="C737" s="38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</row>
    <row r="738">
      <c r="A738" s="34"/>
      <c r="B738" s="35"/>
      <c r="C738" s="38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</row>
    <row r="739">
      <c r="A739" s="34"/>
      <c r="B739" s="35"/>
      <c r="C739" s="38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</row>
    <row r="740">
      <c r="A740" s="34"/>
      <c r="B740" s="35"/>
      <c r="C740" s="38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</row>
    <row r="741">
      <c r="A741" s="34"/>
      <c r="B741" s="35"/>
      <c r="C741" s="38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</row>
    <row r="742">
      <c r="A742" s="34"/>
      <c r="B742" s="35"/>
      <c r="C742" s="38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</row>
    <row r="743">
      <c r="A743" s="34"/>
      <c r="B743" s="35"/>
      <c r="C743" s="38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</row>
    <row r="744">
      <c r="A744" s="34"/>
      <c r="B744" s="35"/>
      <c r="C744" s="38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</row>
    <row r="745">
      <c r="A745" s="34"/>
      <c r="B745" s="35"/>
      <c r="C745" s="38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</row>
    <row r="746">
      <c r="A746" s="34"/>
      <c r="B746" s="35"/>
      <c r="C746" s="38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</row>
    <row r="747">
      <c r="A747" s="34"/>
      <c r="B747" s="35"/>
      <c r="C747" s="38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</row>
    <row r="748">
      <c r="A748" s="34"/>
      <c r="B748" s="35"/>
      <c r="C748" s="38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</row>
    <row r="749">
      <c r="A749" s="34"/>
      <c r="B749" s="35"/>
      <c r="C749" s="38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</row>
    <row r="750">
      <c r="A750" s="34"/>
      <c r="B750" s="35"/>
      <c r="C750" s="38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</row>
    <row r="751">
      <c r="A751" s="34"/>
      <c r="B751" s="35"/>
      <c r="C751" s="38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</row>
    <row r="752">
      <c r="A752" s="34"/>
      <c r="B752" s="35"/>
      <c r="C752" s="38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</row>
    <row r="753">
      <c r="A753" s="34"/>
      <c r="B753" s="35"/>
      <c r="C753" s="38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</row>
    <row r="754">
      <c r="A754" s="34"/>
      <c r="B754" s="35"/>
      <c r="C754" s="38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</row>
    <row r="755">
      <c r="A755" s="34"/>
      <c r="B755" s="35"/>
      <c r="C755" s="38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</row>
    <row r="756">
      <c r="A756" s="34"/>
      <c r="B756" s="35"/>
      <c r="C756" s="38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</row>
    <row r="757">
      <c r="A757" s="34"/>
      <c r="B757" s="35"/>
      <c r="C757" s="38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</row>
    <row r="758">
      <c r="A758" s="34"/>
      <c r="B758" s="35"/>
      <c r="C758" s="38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</row>
    <row r="759">
      <c r="A759" s="34"/>
      <c r="B759" s="35"/>
      <c r="C759" s="38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</row>
    <row r="760">
      <c r="A760" s="34"/>
      <c r="B760" s="35"/>
      <c r="C760" s="38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</row>
    <row r="761">
      <c r="A761" s="34"/>
      <c r="B761" s="35"/>
      <c r="C761" s="38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</row>
    <row r="762">
      <c r="A762" s="34"/>
      <c r="B762" s="35"/>
      <c r="C762" s="38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</row>
    <row r="763">
      <c r="A763" s="34"/>
      <c r="B763" s="35"/>
      <c r="C763" s="38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</row>
    <row r="764">
      <c r="A764" s="34"/>
      <c r="B764" s="35"/>
      <c r="C764" s="38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</row>
    <row r="765">
      <c r="A765" s="34"/>
      <c r="B765" s="35"/>
      <c r="C765" s="38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</row>
    <row r="766">
      <c r="A766" s="34"/>
      <c r="B766" s="35"/>
      <c r="C766" s="38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</row>
    <row r="767">
      <c r="A767" s="34"/>
      <c r="B767" s="35"/>
      <c r="C767" s="38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</row>
    <row r="768">
      <c r="A768" s="34"/>
      <c r="B768" s="35"/>
      <c r="C768" s="38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</row>
    <row r="769">
      <c r="A769" s="34"/>
      <c r="B769" s="35"/>
      <c r="C769" s="38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</row>
    <row r="770">
      <c r="A770" s="34"/>
      <c r="B770" s="35"/>
      <c r="C770" s="38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</row>
    <row r="771">
      <c r="A771" s="34"/>
      <c r="B771" s="35"/>
      <c r="C771" s="38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</row>
    <row r="772">
      <c r="A772" s="34"/>
      <c r="B772" s="35"/>
      <c r="C772" s="38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</row>
    <row r="773">
      <c r="A773" s="34"/>
      <c r="B773" s="35"/>
      <c r="C773" s="38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</row>
    <row r="774">
      <c r="A774" s="34"/>
      <c r="B774" s="35"/>
      <c r="C774" s="38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</row>
    <row r="775">
      <c r="A775" s="34"/>
      <c r="B775" s="35"/>
      <c r="C775" s="38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</row>
    <row r="776">
      <c r="A776" s="34"/>
      <c r="B776" s="35"/>
      <c r="C776" s="38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</row>
    <row r="777">
      <c r="A777" s="34"/>
      <c r="B777" s="35"/>
      <c r="C777" s="38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</row>
    <row r="778">
      <c r="A778" s="34"/>
      <c r="B778" s="35"/>
      <c r="C778" s="38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</row>
    <row r="779">
      <c r="A779" s="34"/>
      <c r="B779" s="35"/>
      <c r="C779" s="38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</row>
    <row r="780">
      <c r="A780" s="34"/>
      <c r="B780" s="35"/>
      <c r="C780" s="38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</row>
    <row r="781">
      <c r="A781" s="34"/>
      <c r="B781" s="35"/>
      <c r="C781" s="38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</row>
    <row r="782">
      <c r="A782" s="34"/>
      <c r="B782" s="35"/>
      <c r="C782" s="38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</row>
    <row r="783">
      <c r="A783" s="34"/>
      <c r="B783" s="35"/>
      <c r="C783" s="38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</row>
    <row r="784">
      <c r="A784" s="34"/>
      <c r="B784" s="35"/>
      <c r="C784" s="38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</row>
    <row r="785">
      <c r="A785" s="34"/>
      <c r="B785" s="35"/>
      <c r="C785" s="38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</row>
    <row r="786">
      <c r="A786" s="34"/>
      <c r="B786" s="35"/>
      <c r="C786" s="38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</row>
    <row r="787">
      <c r="A787" s="34"/>
      <c r="B787" s="35"/>
      <c r="C787" s="38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</row>
    <row r="788">
      <c r="A788" s="34"/>
      <c r="B788" s="35"/>
      <c r="C788" s="38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</row>
    <row r="789">
      <c r="A789" s="34"/>
      <c r="B789" s="35"/>
      <c r="C789" s="38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</row>
    <row r="790">
      <c r="A790" s="34"/>
      <c r="B790" s="35"/>
      <c r="C790" s="38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</row>
    <row r="791">
      <c r="A791" s="34"/>
      <c r="B791" s="35"/>
      <c r="C791" s="38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</row>
    <row r="792">
      <c r="A792" s="34"/>
      <c r="B792" s="35"/>
      <c r="C792" s="38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</row>
    <row r="793">
      <c r="A793" s="34"/>
      <c r="B793" s="35"/>
      <c r="C793" s="38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</row>
    <row r="794">
      <c r="A794" s="34"/>
      <c r="B794" s="35"/>
      <c r="C794" s="38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</row>
    <row r="795">
      <c r="A795" s="34"/>
      <c r="B795" s="35"/>
      <c r="C795" s="38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</row>
    <row r="796">
      <c r="A796" s="34"/>
      <c r="B796" s="35"/>
      <c r="C796" s="38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</row>
    <row r="797">
      <c r="A797" s="34"/>
      <c r="B797" s="35"/>
      <c r="C797" s="38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</row>
    <row r="798">
      <c r="A798" s="34"/>
      <c r="B798" s="35"/>
      <c r="C798" s="38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</row>
    <row r="799">
      <c r="A799" s="34"/>
      <c r="B799" s="35"/>
      <c r="C799" s="38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</row>
    <row r="800">
      <c r="A800" s="34"/>
      <c r="B800" s="35"/>
      <c r="C800" s="38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</row>
    <row r="801">
      <c r="A801" s="34"/>
      <c r="B801" s="35"/>
      <c r="C801" s="38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</row>
    <row r="802">
      <c r="A802" s="34"/>
      <c r="B802" s="35"/>
      <c r="C802" s="38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</row>
    <row r="803">
      <c r="A803" s="34"/>
      <c r="B803" s="35"/>
      <c r="C803" s="38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</row>
    <row r="804">
      <c r="A804" s="34"/>
      <c r="B804" s="35"/>
      <c r="C804" s="38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</row>
    <row r="805">
      <c r="A805" s="34"/>
      <c r="B805" s="35"/>
      <c r="C805" s="38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</row>
    <row r="806">
      <c r="A806" s="34"/>
      <c r="B806" s="35"/>
      <c r="C806" s="38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</row>
    <row r="807">
      <c r="A807" s="34"/>
      <c r="B807" s="35"/>
      <c r="C807" s="38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</row>
    <row r="808">
      <c r="A808" s="34"/>
      <c r="B808" s="35"/>
      <c r="C808" s="38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</row>
    <row r="809">
      <c r="A809" s="34"/>
      <c r="B809" s="35"/>
      <c r="C809" s="38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</row>
    <row r="810">
      <c r="A810" s="34"/>
      <c r="B810" s="35"/>
      <c r="C810" s="38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</row>
    <row r="811">
      <c r="A811" s="34"/>
      <c r="B811" s="35"/>
      <c r="C811" s="38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</row>
    <row r="812">
      <c r="A812" s="34"/>
      <c r="B812" s="35"/>
      <c r="C812" s="38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</row>
    <row r="813">
      <c r="A813" s="34"/>
      <c r="B813" s="35"/>
      <c r="C813" s="38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</row>
    <row r="814">
      <c r="A814" s="34"/>
      <c r="B814" s="35"/>
      <c r="C814" s="38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</row>
    <row r="815">
      <c r="A815" s="34"/>
      <c r="B815" s="35"/>
      <c r="C815" s="38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</row>
    <row r="816">
      <c r="A816" s="34"/>
      <c r="B816" s="35"/>
      <c r="C816" s="38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</row>
    <row r="817">
      <c r="A817" s="34"/>
      <c r="B817" s="35"/>
      <c r="C817" s="38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</row>
    <row r="818">
      <c r="A818" s="34"/>
      <c r="B818" s="35"/>
      <c r="C818" s="38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</row>
    <row r="819">
      <c r="A819" s="34"/>
      <c r="B819" s="35"/>
      <c r="C819" s="38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</row>
    <row r="820">
      <c r="A820" s="34"/>
      <c r="B820" s="35"/>
      <c r="C820" s="38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</row>
    <row r="821">
      <c r="A821" s="34"/>
      <c r="B821" s="35"/>
      <c r="C821" s="38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</row>
    <row r="822">
      <c r="A822" s="34"/>
      <c r="B822" s="35"/>
      <c r="C822" s="38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</row>
    <row r="823">
      <c r="A823" s="34"/>
      <c r="B823" s="35"/>
      <c r="C823" s="38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</row>
    <row r="824">
      <c r="A824" s="34"/>
      <c r="B824" s="35"/>
      <c r="C824" s="38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</row>
    <row r="825">
      <c r="A825" s="34"/>
      <c r="B825" s="35"/>
      <c r="C825" s="38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</row>
    <row r="826">
      <c r="A826" s="34"/>
      <c r="B826" s="35"/>
      <c r="C826" s="38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</row>
    <row r="827">
      <c r="A827" s="34"/>
      <c r="B827" s="35"/>
      <c r="C827" s="38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</row>
    <row r="828">
      <c r="A828" s="34"/>
      <c r="B828" s="35"/>
      <c r="C828" s="38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</row>
    <row r="829">
      <c r="A829" s="34"/>
      <c r="B829" s="35"/>
      <c r="C829" s="38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</row>
    <row r="830">
      <c r="A830" s="34"/>
      <c r="B830" s="35"/>
      <c r="C830" s="38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</row>
    <row r="831">
      <c r="A831" s="34"/>
      <c r="B831" s="35"/>
      <c r="C831" s="38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</row>
    <row r="832">
      <c r="A832" s="34"/>
      <c r="B832" s="35"/>
      <c r="C832" s="38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</row>
    <row r="833">
      <c r="A833" s="34"/>
      <c r="B833" s="35"/>
      <c r="C833" s="38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</row>
    <row r="834">
      <c r="A834" s="34"/>
      <c r="B834" s="35"/>
      <c r="C834" s="38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</row>
    <row r="835">
      <c r="A835" s="34"/>
      <c r="B835" s="35"/>
      <c r="C835" s="38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</row>
    <row r="836">
      <c r="A836" s="34"/>
      <c r="B836" s="35"/>
      <c r="C836" s="38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</row>
    <row r="837">
      <c r="A837" s="34"/>
      <c r="B837" s="35"/>
      <c r="C837" s="38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</row>
    <row r="838">
      <c r="A838" s="34"/>
      <c r="B838" s="35"/>
      <c r="C838" s="38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</row>
    <row r="839">
      <c r="A839" s="34"/>
      <c r="B839" s="35"/>
      <c r="C839" s="38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</row>
    <row r="840">
      <c r="A840" s="34"/>
      <c r="B840" s="35"/>
      <c r="C840" s="38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</row>
    <row r="841">
      <c r="A841" s="34"/>
      <c r="B841" s="35"/>
      <c r="C841" s="38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</row>
    <row r="842">
      <c r="A842" s="34"/>
      <c r="B842" s="35"/>
      <c r="C842" s="38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</row>
    <row r="843">
      <c r="A843" s="34"/>
      <c r="B843" s="35"/>
      <c r="C843" s="38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</row>
    <row r="844">
      <c r="A844" s="34"/>
      <c r="B844" s="35"/>
      <c r="C844" s="38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</row>
    <row r="845">
      <c r="A845" s="34"/>
      <c r="B845" s="35"/>
      <c r="C845" s="38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</row>
    <row r="846">
      <c r="A846" s="34"/>
      <c r="B846" s="35"/>
      <c r="C846" s="38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</row>
    <row r="847">
      <c r="A847" s="34"/>
      <c r="B847" s="35"/>
      <c r="C847" s="38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</row>
    <row r="848">
      <c r="A848" s="34"/>
      <c r="B848" s="35"/>
      <c r="C848" s="38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</row>
    <row r="849">
      <c r="A849" s="34"/>
      <c r="B849" s="35"/>
      <c r="C849" s="38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</row>
    <row r="850">
      <c r="A850" s="34"/>
      <c r="B850" s="35"/>
      <c r="C850" s="38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</row>
    <row r="851">
      <c r="A851" s="34"/>
      <c r="B851" s="35"/>
      <c r="C851" s="38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</row>
    <row r="852">
      <c r="A852" s="34"/>
      <c r="B852" s="35"/>
      <c r="C852" s="38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</row>
    <row r="853">
      <c r="A853" s="34"/>
      <c r="B853" s="35"/>
      <c r="C853" s="38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</row>
    <row r="854">
      <c r="A854" s="34"/>
      <c r="B854" s="35"/>
      <c r="C854" s="38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</row>
    <row r="855">
      <c r="A855" s="34"/>
      <c r="B855" s="35"/>
      <c r="C855" s="38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</row>
    <row r="856">
      <c r="A856" s="34"/>
      <c r="B856" s="35"/>
      <c r="C856" s="38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</row>
    <row r="857">
      <c r="A857" s="34"/>
      <c r="B857" s="35"/>
      <c r="C857" s="38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</row>
    <row r="858">
      <c r="A858" s="34"/>
      <c r="B858" s="35"/>
      <c r="C858" s="38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</row>
    <row r="859">
      <c r="A859" s="34"/>
      <c r="B859" s="35"/>
      <c r="C859" s="38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</row>
    <row r="860">
      <c r="A860" s="34"/>
      <c r="B860" s="35"/>
      <c r="C860" s="38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</row>
    <row r="861">
      <c r="A861" s="34"/>
      <c r="B861" s="35"/>
      <c r="C861" s="38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</row>
    <row r="862">
      <c r="A862" s="34"/>
      <c r="B862" s="35"/>
      <c r="C862" s="38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</row>
    <row r="863">
      <c r="A863" s="34"/>
      <c r="B863" s="35"/>
      <c r="C863" s="38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</row>
    <row r="864">
      <c r="A864" s="34"/>
      <c r="B864" s="35"/>
      <c r="C864" s="38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</row>
    <row r="865">
      <c r="A865" s="34"/>
      <c r="B865" s="35"/>
      <c r="C865" s="38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</row>
    <row r="866">
      <c r="A866" s="34"/>
      <c r="B866" s="35"/>
      <c r="C866" s="38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</row>
    <row r="867">
      <c r="A867" s="34"/>
      <c r="B867" s="35"/>
      <c r="C867" s="38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</row>
    <row r="868">
      <c r="A868" s="34"/>
      <c r="B868" s="35"/>
      <c r="C868" s="38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</row>
    <row r="869">
      <c r="A869" s="34"/>
      <c r="B869" s="35"/>
      <c r="C869" s="38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</row>
    <row r="870">
      <c r="A870" s="34"/>
      <c r="B870" s="35"/>
      <c r="C870" s="38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</row>
    <row r="871">
      <c r="A871" s="34"/>
      <c r="B871" s="35"/>
      <c r="C871" s="38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</row>
    <row r="872">
      <c r="A872" s="34"/>
      <c r="B872" s="35"/>
      <c r="C872" s="38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</row>
    <row r="873">
      <c r="A873" s="34"/>
      <c r="B873" s="35"/>
      <c r="C873" s="38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</row>
    <row r="874">
      <c r="A874" s="34"/>
      <c r="B874" s="35"/>
      <c r="C874" s="38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</row>
    <row r="875">
      <c r="A875" s="34"/>
      <c r="B875" s="35"/>
      <c r="C875" s="38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</row>
    <row r="876">
      <c r="A876" s="34"/>
      <c r="B876" s="35"/>
      <c r="C876" s="38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</row>
    <row r="877">
      <c r="A877" s="34"/>
      <c r="B877" s="35"/>
      <c r="C877" s="38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</row>
    <row r="878">
      <c r="A878" s="34"/>
      <c r="B878" s="35"/>
      <c r="C878" s="38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</row>
    <row r="879">
      <c r="A879" s="34"/>
      <c r="B879" s="35"/>
      <c r="C879" s="38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</row>
    <row r="880">
      <c r="A880" s="34"/>
      <c r="B880" s="35"/>
      <c r="C880" s="38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</row>
    <row r="881">
      <c r="A881" s="34"/>
      <c r="B881" s="35"/>
      <c r="C881" s="38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</row>
    <row r="882">
      <c r="A882" s="34"/>
      <c r="B882" s="35"/>
      <c r="C882" s="38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</row>
    <row r="883">
      <c r="A883" s="34"/>
      <c r="B883" s="35"/>
      <c r="C883" s="38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</row>
    <row r="884">
      <c r="A884" s="34"/>
      <c r="B884" s="35"/>
      <c r="C884" s="38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</row>
    <row r="885">
      <c r="A885" s="34"/>
      <c r="B885" s="35"/>
      <c r="C885" s="38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</row>
    <row r="886">
      <c r="A886" s="34"/>
      <c r="B886" s="35"/>
      <c r="C886" s="38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</row>
    <row r="887">
      <c r="A887" s="34"/>
      <c r="B887" s="35"/>
      <c r="C887" s="38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</row>
    <row r="888">
      <c r="A888" s="34"/>
      <c r="B888" s="35"/>
      <c r="C888" s="38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</row>
    <row r="889">
      <c r="A889" s="34"/>
      <c r="B889" s="35"/>
      <c r="C889" s="38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</row>
    <row r="890">
      <c r="A890" s="34"/>
      <c r="B890" s="35"/>
      <c r="C890" s="38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</row>
    <row r="891">
      <c r="A891" s="34"/>
      <c r="B891" s="35"/>
      <c r="C891" s="38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</row>
    <row r="892">
      <c r="A892" s="34"/>
      <c r="B892" s="35"/>
      <c r="C892" s="38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</row>
    <row r="893">
      <c r="A893" s="34"/>
      <c r="B893" s="35"/>
      <c r="C893" s="38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</row>
    <row r="894">
      <c r="A894" s="34"/>
      <c r="B894" s="35"/>
      <c r="C894" s="38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</row>
    <row r="895">
      <c r="A895" s="34"/>
      <c r="B895" s="35"/>
      <c r="C895" s="38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</row>
    <row r="896">
      <c r="A896" s="34"/>
      <c r="B896" s="35"/>
      <c r="C896" s="38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</row>
    <row r="897">
      <c r="A897" s="34"/>
      <c r="B897" s="35"/>
      <c r="C897" s="38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</row>
    <row r="898">
      <c r="A898" s="34"/>
      <c r="B898" s="35"/>
      <c r="C898" s="38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</row>
    <row r="899">
      <c r="A899" s="34"/>
      <c r="B899" s="35"/>
      <c r="C899" s="38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</row>
    <row r="900">
      <c r="A900" s="34"/>
      <c r="B900" s="35"/>
      <c r="C900" s="38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</row>
    <row r="901">
      <c r="A901" s="34"/>
      <c r="B901" s="35"/>
      <c r="C901" s="38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</row>
    <row r="902">
      <c r="A902" s="34"/>
      <c r="B902" s="35"/>
      <c r="C902" s="38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</row>
    <row r="903">
      <c r="A903" s="34"/>
      <c r="B903" s="35"/>
      <c r="C903" s="38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</row>
    <row r="904">
      <c r="A904" s="34"/>
      <c r="B904" s="35"/>
      <c r="C904" s="38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</row>
    <row r="905">
      <c r="A905" s="34"/>
      <c r="B905" s="35"/>
      <c r="C905" s="38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</row>
    <row r="906">
      <c r="A906" s="34"/>
      <c r="B906" s="35"/>
      <c r="C906" s="38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</row>
    <row r="907">
      <c r="A907" s="34"/>
      <c r="B907" s="35"/>
      <c r="C907" s="38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</row>
    <row r="908">
      <c r="A908" s="34"/>
      <c r="B908" s="35"/>
      <c r="C908" s="38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</row>
    <row r="909">
      <c r="A909" s="34"/>
      <c r="B909" s="35"/>
      <c r="C909" s="38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</row>
    <row r="910">
      <c r="A910" s="34"/>
      <c r="B910" s="35"/>
      <c r="C910" s="38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</row>
    <row r="911">
      <c r="A911" s="34"/>
      <c r="B911" s="35"/>
      <c r="C911" s="38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</row>
    <row r="912">
      <c r="A912" s="34"/>
      <c r="B912" s="35"/>
      <c r="C912" s="38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</row>
    <row r="913">
      <c r="A913" s="34"/>
      <c r="B913" s="35"/>
      <c r="C913" s="38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</row>
    <row r="914">
      <c r="A914" s="34"/>
      <c r="B914" s="35"/>
      <c r="C914" s="38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</row>
    <row r="915">
      <c r="A915" s="34"/>
      <c r="B915" s="35"/>
      <c r="C915" s="38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</row>
    <row r="916">
      <c r="A916" s="34"/>
      <c r="B916" s="35"/>
      <c r="C916" s="38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</row>
    <row r="917">
      <c r="A917" s="34"/>
      <c r="B917" s="35"/>
      <c r="C917" s="38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</row>
    <row r="918">
      <c r="A918" s="34"/>
      <c r="B918" s="35"/>
      <c r="C918" s="38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</row>
    <row r="919">
      <c r="A919" s="34"/>
      <c r="B919" s="35"/>
      <c r="C919" s="38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</row>
    <row r="920">
      <c r="A920" s="34"/>
      <c r="B920" s="35"/>
      <c r="C920" s="38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</row>
    <row r="921">
      <c r="A921" s="34"/>
      <c r="B921" s="35"/>
      <c r="C921" s="38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</row>
    <row r="922">
      <c r="A922" s="34"/>
      <c r="B922" s="35"/>
      <c r="C922" s="38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</row>
    <row r="923">
      <c r="A923" s="34"/>
      <c r="B923" s="35"/>
      <c r="C923" s="38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</row>
    <row r="924">
      <c r="A924" s="34"/>
      <c r="B924" s="35"/>
      <c r="C924" s="38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</row>
    <row r="925">
      <c r="A925" s="34"/>
      <c r="B925" s="35"/>
      <c r="C925" s="38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</row>
    <row r="926">
      <c r="A926" s="34"/>
      <c r="B926" s="35"/>
      <c r="C926" s="38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</row>
    <row r="927">
      <c r="A927" s="34"/>
      <c r="B927" s="35"/>
      <c r="C927" s="38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</row>
    <row r="928">
      <c r="A928" s="34"/>
      <c r="B928" s="35"/>
      <c r="C928" s="38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</row>
    <row r="929">
      <c r="A929" s="34"/>
      <c r="B929" s="35"/>
      <c r="C929" s="38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</row>
    <row r="930">
      <c r="A930" s="34"/>
      <c r="B930" s="35"/>
      <c r="C930" s="38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</row>
    <row r="931">
      <c r="A931" s="34"/>
      <c r="B931" s="35"/>
      <c r="C931" s="38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</row>
    <row r="932">
      <c r="A932" s="34"/>
      <c r="B932" s="35"/>
      <c r="C932" s="38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</row>
    <row r="933">
      <c r="A933" s="34"/>
      <c r="B933" s="35"/>
      <c r="C933" s="38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</row>
    <row r="934">
      <c r="A934" s="34"/>
      <c r="B934" s="35"/>
      <c r="C934" s="38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</row>
    <row r="935">
      <c r="A935" s="34"/>
      <c r="B935" s="35"/>
      <c r="C935" s="38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</row>
    <row r="936">
      <c r="A936" s="34"/>
      <c r="B936" s="35"/>
      <c r="C936" s="38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</row>
    <row r="937">
      <c r="A937" s="34"/>
      <c r="B937" s="35"/>
      <c r="C937" s="38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</row>
    <row r="938">
      <c r="A938" s="34"/>
      <c r="B938" s="35"/>
      <c r="C938" s="38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</row>
    <row r="939">
      <c r="A939" s="34"/>
      <c r="B939" s="35"/>
      <c r="C939" s="38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</row>
    <row r="940">
      <c r="A940" s="34"/>
      <c r="B940" s="35"/>
      <c r="C940" s="38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</row>
    <row r="941">
      <c r="A941" s="34"/>
      <c r="B941" s="35"/>
      <c r="C941" s="38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</row>
    <row r="942">
      <c r="A942" s="34"/>
      <c r="B942" s="35"/>
      <c r="C942" s="38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</row>
    <row r="943">
      <c r="A943" s="34"/>
      <c r="B943" s="35"/>
      <c r="C943" s="38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</row>
    <row r="944">
      <c r="A944" s="34"/>
      <c r="B944" s="35"/>
      <c r="C944" s="38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</row>
    <row r="945">
      <c r="A945" s="34"/>
      <c r="B945" s="35"/>
      <c r="C945" s="38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</row>
    <row r="946">
      <c r="A946" s="34"/>
      <c r="B946" s="35"/>
      <c r="C946" s="38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</row>
    <row r="947">
      <c r="A947" s="34"/>
      <c r="B947" s="35"/>
      <c r="C947" s="38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</row>
    <row r="948">
      <c r="A948" s="34"/>
      <c r="B948" s="35"/>
      <c r="C948" s="38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</row>
    <row r="949">
      <c r="A949" s="34"/>
      <c r="B949" s="35"/>
      <c r="C949" s="38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</row>
    <row r="950">
      <c r="A950" s="34"/>
      <c r="B950" s="35"/>
      <c r="C950" s="38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</row>
    <row r="951">
      <c r="A951" s="34"/>
      <c r="B951" s="35"/>
      <c r="C951" s="38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</row>
    <row r="952">
      <c r="A952" s="34"/>
      <c r="B952" s="35"/>
      <c r="C952" s="38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</row>
    <row r="953">
      <c r="A953" s="34"/>
      <c r="B953" s="35"/>
      <c r="C953" s="38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</row>
    <row r="954">
      <c r="A954" s="34"/>
      <c r="B954" s="35"/>
      <c r="C954" s="38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</row>
    <row r="955">
      <c r="A955" s="34"/>
      <c r="B955" s="35"/>
      <c r="C955" s="38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</row>
    <row r="956">
      <c r="A956" s="34"/>
      <c r="B956" s="35"/>
      <c r="C956" s="38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</row>
    <row r="957">
      <c r="A957" s="34"/>
      <c r="B957" s="35"/>
      <c r="C957" s="38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</row>
    <row r="958">
      <c r="A958" s="34"/>
      <c r="B958" s="35"/>
      <c r="C958" s="38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</row>
    <row r="959">
      <c r="A959" s="34"/>
      <c r="B959" s="35"/>
      <c r="C959" s="38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</row>
    <row r="960">
      <c r="A960" s="34"/>
      <c r="B960" s="35"/>
      <c r="C960" s="38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</row>
    <row r="961">
      <c r="A961" s="34"/>
      <c r="B961" s="35"/>
      <c r="C961" s="38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</row>
    <row r="962">
      <c r="A962" s="34"/>
      <c r="B962" s="35"/>
      <c r="C962" s="38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</row>
    <row r="963">
      <c r="A963" s="34"/>
      <c r="B963" s="35"/>
      <c r="C963" s="38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</row>
    <row r="964">
      <c r="A964" s="34"/>
      <c r="B964" s="35"/>
      <c r="C964" s="38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</row>
    <row r="965">
      <c r="A965" s="34"/>
      <c r="B965" s="35"/>
      <c r="C965" s="38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</row>
    <row r="966">
      <c r="A966" s="34"/>
      <c r="B966" s="35"/>
      <c r="C966" s="38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</row>
    <row r="967">
      <c r="A967" s="34"/>
      <c r="B967" s="35"/>
      <c r="C967" s="38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</row>
    <row r="968">
      <c r="A968" s="34"/>
      <c r="B968" s="35"/>
      <c r="C968" s="38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</row>
    <row r="969">
      <c r="A969" s="34"/>
      <c r="B969" s="35"/>
      <c r="C969" s="38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</row>
    <row r="970">
      <c r="A970" s="34"/>
      <c r="B970" s="35"/>
      <c r="C970" s="38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</row>
    <row r="971">
      <c r="A971" s="34"/>
      <c r="B971" s="35"/>
      <c r="C971" s="38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</row>
    <row r="972">
      <c r="A972" s="34"/>
      <c r="B972" s="35"/>
      <c r="C972" s="38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</row>
    <row r="973">
      <c r="A973" s="34"/>
      <c r="B973" s="35"/>
      <c r="C973" s="38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</row>
    <row r="974">
      <c r="A974" s="34"/>
      <c r="B974" s="35"/>
      <c r="C974" s="38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</row>
    <row r="975">
      <c r="A975" s="34"/>
      <c r="B975" s="35"/>
      <c r="C975" s="38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</row>
    <row r="976">
      <c r="A976" s="34"/>
      <c r="B976" s="35"/>
      <c r="C976" s="38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</row>
    <row r="977">
      <c r="A977" s="34"/>
      <c r="B977" s="35"/>
      <c r="C977" s="38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</row>
    <row r="978">
      <c r="A978" s="34"/>
      <c r="B978" s="35"/>
      <c r="C978" s="38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</row>
    <row r="979">
      <c r="A979" s="34"/>
      <c r="B979" s="35"/>
      <c r="C979" s="38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</row>
    <row r="980">
      <c r="A980" s="34"/>
      <c r="B980" s="35"/>
      <c r="C980" s="38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</row>
    <row r="981">
      <c r="A981" s="34"/>
      <c r="B981" s="35"/>
      <c r="C981" s="38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</row>
    <row r="982">
      <c r="A982" s="34"/>
      <c r="B982" s="35"/>
      <c r="C982" s="38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</row>
    <row r="983">
      <c r="A983" s="34"/>
      <c r="B983" s="35"/>
      <c r="C983" s="38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</row>
    <row r="984">
      <c r="A984" s="34"/>
      <c r="B984" s="35"/>
      <c r="C984" s="38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</row>
    <row r="985">
      <c r="A985" s="34"/>
      <c r="B985" s="35"/>
      <c r="C985" s="38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</row>
    <row r="986">
      <c r="A986" s="34"/>
      <c r="B986" s="35"/>
      <c r="C986" s="38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</row>
    <row r="987">
      <c r="A987" s="34"/>
      <c r="B987" s="35"/>
      <c r="C987" s="38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</row>
    <row r="988">
      <c r="A988" s="34"/>
      <c r="B988" s="35"/>
      <c r="C988" s="38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</row>
    <row r="989">
      <c r="A989" s="34"/>
      <c r="B989" s="35"/>
      <c r="C989" s="38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</row>
    <row r="990">
      <c r="A990" s="34"/>
      <c r="B990" s="35"/>
      <c r="C990" s="38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</row>
    <row r="991">
      <c r="A991" s="34"/>
      <c r="B991" s="35"/>
      <c r="C991" s="38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</row>
    <row r="992">
      <c r="A992" s="34"/>
      <c r="B992" s="35"/>
      <c r="C992" s="38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</row>
    <row r="993">
      <c r="A993" s="34"/>
      <c r="B993" s="35"/>
      <c r="C993" s="38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</row>
    <row r="994">
      <c r="A994" s="34"/>
      <c r="B994" s="35"/>
      <c r="C994" s="38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</row>
    <row r="995">
      <c r="A995" s="34"/>
      <c r="B995" s="35"/>
      <c r="C995" s="38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</row>
    <row r="996">
      <c r="A996" s="34"/>
      <c r="B996" s="35"/>
      <c r="C996" s="38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</row>
    <row r="997">
      <c r="A997" s="34"/>
      <c r="B997" s="35"/>
      <c r="C997" s="38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</row>
  </sheetData>
  <drawing r:id="rId1"/>
</worksheet>
</file>