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HB\BIEU01B\"/>
    </mc:Choice>
  </mc:AlternateContent>
  <bookViews>
    <workbookView xWindow="0" yWindow="0" windowWidth="28800" windowHeight="12432"/>
  </bookViews>
  <sheets>
    <sheet name="bieu01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F16" i="1"/>
  <c r="F15" i="1"/>
  <c r="F14" i="1"/>
  <c r="F12" i="1"/>
  <c r="F11" i="1"/>
  <c r="F10" i="1"/>
  <c r="E9" i="1"/>
  <c r="D9" i="1"/>
  <c r="F9" i="1" l="1"/>
  <c r="E17" i="1"/>
  <c r="F13" i="1"/>
  <c r="D17" i="1"/>
  <c r="F17" i="1" l="1"/>
</calcChain>
</file>

<file path=xl/sharedStrings.xml><?xml version="1.0" encoding="utf-8"?>
<sst xmlns="http://schemas.openxmlformats.org/spreadsheetml/2006/main" count="34" uniqueCount="34">
  <si>
    <t>Đơn vị: Đồng</t>
  </si>
  <si>
    <t>Chỉ tiêu</t>
  </si>
  <si>
    <t>Nội dung</t>
  </si>
  <si>
    <t>Số báo cáo</t>
  </si>
  <si>
    <t>Chênh lệch</t>
  </si>
  <si>
    <t>A</t>
  </si>
  <si>
    <t>B</t>
  </si>
  <si>
    <t>6=5-4</t>
  </si>
  <si>
    <t>Mẫu biểu 1b</t>
  </si>
  <si>
    <t>ĐỐI CHIẾU SỐ LIỆU</t>
  </si>
  <si>
    <t>Số đối chiếu, kiểm tra</t>
  </si>
  <si>
    <t>I. Hoạt động hành chính, sự nghiệp</t>
  </si>
  <si>
    <t>01</t>
  </si>
  <si>
    <t>1. Nguồn thu/Doanh thu (01=02+03+04)</t>
  </si>
  <si>
    <t>02</t>
  </si>
  <si>
    <t xml:space="preserve">   a) Từ NSNN cấp</t>
  </si>
  <si>
    <t>03</t>
  </si>
  <si>
    <t xml:space="preserve">   b) Từ nguồn viện trợ, vay nợ nước ngoài </t>
  </si>
  <si>
    <t>04</t>
  </si>
  <si>
    <t xml:space="preserve">  c) Từ nguồn phí được khấu trừ, để lại </t>
  </si>
  <si>
    <t>05</t>
  </si>
  <si>
    <t>2. Chi phí (05=06+07+08)</t>
  </si>
  <si>
    <t>06</t>
  </si>
  <si>
    <t xml:space="preserve">   a) Chi phí hoạt động </t>
  </si>
  <si>
    <t>07</t>
  </si>
  <si>
    <t xml:space="preserve">   b) Chi phí từ nguồn viện trợ, vay nợ nước ngoài</t>
  </si>
  <si>
    <t>08</t>
  </si>
  <si>
    <t xml:space="preserve">   c) Chi phí hoạt động thu phí</t>
  </si>
  <si>
    <t>09</t>
  </si>
  <si>
    <t>3. Chênh lệch thu lớn hơn chi/Thặng dư/Thâm hụt (09= 01-05) (*)</t>
  </si>
  <si>
    <r>
      <t xml:space="preserve">Ghi chú: </t>
    </r>
    <r>
      <rPr>
        <sz val="12"/>
        <rFont val="Times New Roman"/>
        <family val="1"/>
        <charset val="163"/>
      </rPr>
      <t>Số liệu xét duyệt, thẩm định biểu này trên cơ sở báo cáo kết quả hoạt động theo Mẫu số 02/BCTC hoặc Mẫu số 05/BCTC và Mẫu số 03/BCQT ban hành kèm theo Thông tư số 107/2017/TT-BTC ngày 10/10/2017 của Bộ Tài chính hướng dẫn chế độ kế toán hành chính sự nghiệp</t>
    </r>
  </si>
  <si>
    <t>(*) Nếu chi lớn hơn thu thì ghi số âm dưới hình thức ghi trong ngoặc đơn (…)</t>
  </si>
  <si>
    <r>
      <rPr>
        <b/>
        <sz val="12"/>
        <rFont val="Times New Roman"/>
        <family val="1"/>
      </rPr>
      <t>(**)</t>
    </r>
    <r>
      <rPr>
        <sz val="12"/>
        <rFont val="Times New Roman"/>
        <family val="1"/>
      </rPr>
      <t xml:space="preserve"> Phản ánh các khoản thu phải nộp NSNN theo chế độ quy định (như: thu thanh lý, bán tài sản còn dư của các cơ quan hành chính; số dư lãi tiền gửi dự án ODA, vay ưu đãi NSNN cấp phát toàn bộ; số dư lãi tiền gửi viện trợ, kinh phí kết dư, chênh lệch tỷ giá tiền viện trợ không có thỏa thuận của nhà tài trợ; tiền thu đấu thầu của các đơn vị kiêm nhiệm còn dư sau đấu thầu….)</t>
    </r>
  </si>
  <si>
    <t>KẾT QUẢ HOẠT ĐỘNG VÀ TÌNH HÌNH SỬ DỤNG NGUỒN CẢI CÁCH TIỀN LƯƠNG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</si>
</sst>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sz val="12"/>
      <name val=".VnArial"/>
      <family val="2"/>
    </font>
    <font>
      <sz val="12"/>
      <name val=".VnTime"/>
      <family val="2"/>
    </font>
    <font>
      <sz val="11"/>
      <color theme="1"/>
      <name val="Times New Roman"/>
      <family val="1"/>
    </font>
    <font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3" xfId="0" applyFont="1" applyBorder="1" applyAlignment="1">
      <alignment horizontal="center" vertical="center" wrapText="1"/>
    </xf>
    <xf numFmtId="49" fontId="5" fillId="0" borderId="0" xfId="0" applyNumberFormat="1" applyFont="1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7" fillId="0" borderId="7" xfId="0" applyNumberFormat="1" applyFont="1" applyBorder="1"/>
    <xf numFmtId="3" fontId="9" fillId="0" borderId="8" xfId="0" applyNumberFormat="1" applyFont="1" applyBorder="1"/>
    <xf numFmtId="0" fontId="10" fillId="0" borderId="0" xfId="0" applyFont="1" applyBorder="1"/>
    <xf numFmtId="0" fontId="7" fillId="0" borderId="5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0" fillId="0" borderId="0" xfId="0" applyBorder="1"/>
    <xf numFmtId="0" fontId="7" fillId="0" borderId="0" xfId="1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3" fontId="7" fillId="2" borderId="7" xfId="0" applyNumberFormat="1" applyFont="1" applyFill="1" applyBorder="1"/>
    <xf numFmtId="3" fontId="7" fillId="3" borderId="7" xfId="0" applyNumberFormat="1" applyFont="1" applyFill="1" applyBorder="1"/>
    <xf numFmtId="3" fontId="9" fillId="3" borderId="5" xfId="0" applyNumberFormat="1" applyFont="1" applyFill="1" applyBorder="1"/>
    <xf numFmtId="3" fontId="9" fillId="2" borderId="8" xfId="0" applyNumberFormat="1" applyFont="1" applyFill="1" applyBorder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left"/>
    </xf>
    <xf numFmtId="0" fontId="3" fillId="0" borderId="10" xfId="1" applyNumberFormat="1" applyFont="1" applyBorder="1" applyAlignment="1">
      <alignment horizontal="left"/>
    </xf>
    <xf numFmtId="0" fontId="7" fillId="0" borderId="6" xfId="1" applyNumberFormat="1" applyFont="1" applyBorder="1" applyAlignment="1">
      <alignment horizontal="left"/>
    </xf>
    <xf numFmtId="0" fontId="7" fillId="0" borderId="9" xfId="1" applyNumberFormat="1" applyFont="1" applyBorder="1" applyAlignment="1">
      <alignment horizontal="left"/>
    </xf>
    <xf numFmtId="0" fontId="7" fillId="0" borderId="6" xfId="1" applyNumberFormat="1" applyFont="1" applyBorder="1" applyAlignment="1">
      <alignment horizontal="left" vertical="top"/>
    </xf>
    <xf numFmtId="0" fontId="7" fillId="0" borderId="9" xfId="1" applyNumberFormat="1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7" fillId="0" borderId="6" xfId="1" applyNumberFormat="1" applyFont="1" applyBorder="1" applyAlignment="1">
      <alignment horizontal="left" wrapText="1"/>
    </xf>
    <xf numFmtId="0" fontId="7" fillId="0" borderId="9" xfId="1" applyNumberFormat="1" applyFont="1" applyBorder="1" applyAlignment="1">
      <alignment horizontal="left" wrapText="1"/>
    </xf>
    <xf numFmtId="164" fontId="7" fillId="0" borderId="6" xfId="1" applyNumberFormat="1" applyFont="1" applyBorder="1" applyAlignment="1">
      <alignment horizontal="left" vertical="top" wrapText="1"/>
    </xf>
    <xf numFmtId="164" fontId="7" fillId="0" borderId="9" xfId="1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center" wrapText="1"/>
    </xf>
  </cellXfs>
  <cellStyles count="3">
    <cellStyle name="Comma 2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4" sqref="A4:F4"/>
    </sheetView>
  </sheetViews>
  <sheetFormatPr defaultRowHeight="14.4"/>
  <cols>
    <col min="1" max="1" width="16.109375" style="7" bestFit="1" customWidth="1"/>
    <col min="2" max="2" width="16.109375" style="7" customWidth="1"/>
    <col min="3" max="3" width="71.109375" style="5" customWidth="1"/>
    <col min="4" max="4" width="14.109375" customWidth="1"/>
    <col min="5" max="5" width="16.109375" customWidth="1"/>
    <col min="6" max="6" width="16.44140625" customWidth="1"/>
  </cols>
  <sheetData>
    <row r="1" spans="1:6" ht="15.6">
      <c r="A1" s="8"/>
      <c r="B1" s="9"/>
      <c r="D1" s="1"/>
      <c r="E1" s="28" t="s">
        <v>8</v>
      </c>
      <c r="F1" s="28"/>
    </row>
    <row r="2" spans="1:6" ht="16.8">
      <c r="A2" s="39" t="s">
        <v>9</v>
      </c>
      <c r="B2" s="39"/>
      <c r="C2" s="39"/>
      <c r="D2" s="39"/>
      <c r="E2" s="39"/>
      <c r="F2" s="39"/>
    </row>
    <row r="3" spans="1:6" ht="16.8">
      <c r="A3" s="39" t="s">
        <v>33</v>
      </c>
      <c r="B3" s="39"/>
      <c r="C3" s="39"/>
      <c r="D3" s="39"/>
      <c r="E3" s="39"/>
      <c r="F3" s="39"/>
    </row>
    <row r="4" spans="1:6" ht="16.8">
      <c r="A4" s="40"/>
      <c r="B4" s="40"/>
      <c r="C4" s="40"/>
      <c r="D4" s="40"/>
      <c r="E4" s="40"/>
      <c r="F4" s="40"/>
    </row>
    <row r="5" spans="1:6">
      <c r="A5" s="6"/>
      <c r="B5" s="6"/>
      <c r="C5" s="4"/>
      <c r="D5" s="2"/>
      <c r="E5" s="41" t="s">
        <v>0</v>
      </c>
      <c r="F5" s="41"/>
    </row>
    <row r="6" spans="1:6" ht="27.6">
      <c r="A6" s="11" t="s">
        <v>1</v>
      </c>
      <c r="B6" s="29" t="s">
        <v>2</v>
      </c>
      <c r="C6" s="30"/>
      <c r="D6" s="12" t="s">
        <v>3</v>
      </c>
      <c r="E6" s="13" t="s">
        <v>10</v>
      </c>
      <c r="F6" s="12" t="s">
        <v>4</v>
      </c>
    </row>
    <row r="7" spans="1:6" ht="15" customHeight="1">
      <c r="A7" s="3" t="s">
        <v>5</v>
      </c>
      <c r="B7" s="31" t="s">
        <v>6</v>
      </c>
      <c r="C7" s="32"/>
      <c r="D7" s="3">
        <v>4</v>
      </c>
      <c r="E7" s="10">
        <v>5</v>
      </c>
      <c r="F7" s="3" t="s">
        <v>7</v>
      </c>
    </row>
    <row r="8" spans="1:6" ht="15" customHeight="1">
      <c r="A8" s="17"/>
      <c r="B8" s="33" t="s">
        <v>11</v>
      </c>
      <c r="C8" s="34"/>
      <c r="D8" s="23"/>
      <c r="E8" s="23"/>
      <c r="F8" s="24"/>
    </row>
    <row r="9" spans="1:6" ht="15" customHeight="1">
      <c r="A9" s="18" t="s">
        <v>12</v>
      </c>
      <c r="B9" s="35" t="s">
        <v>13</v>
      </c>
      <c r="C9" s="36"/>
      <c r="D9" s="22">
        <f>D10+D11+D12</f>
        <v>148000</v>
      </c>
      <c r="E9" s="22">
        <f>E10+E11+E12</f>
        <v>365000</v>
      </c>
      <c r="F9" s="22">
        <f t="shared" ref="F9:F17" si="0">E9-D9</f>
        <v>217000</v>
      </c>
    </row>
    <row r="10" spans="1:6" ht="15.75" customHeight="1">
      <c r="A10" s="18" t="s">
        <v>14</v>
      </c>
      <c r="B10" s="42" t="s">
        <v>15</v>
      </c>
      <c r="C10" s="43"/>
      <c r="D10" s="14">
        <v>10000</v>
      </c>
      <c r="E10" s="15">
        <v>50000</v>
      </c>
      <c r="F10" s="14">
        <f t="shared" si="0"/>
        <v>40000</v>
      </c>
    </row>
    <row r="11" spans="1:6" ht="15.75" customHeight="1">
      <c r="A11" s="18" t="s">
        <v>16</v>
      </c>
      <c r="B11" s="35" t="s">
        <v>17</v>
      </c>
      <c r="C11" s="36"/>
      <c r="D11" s="14">
        <v>15000</v>
      </c>
      <c r="E11" s="15">
        <v>140000</v>
      </c>
      <c r="F11" s="14">
        <f t="shared" si="0"/>
        <v>125000</v>
      </c>
    </row>
    <row r="12" spans="1:6" ht="15.75" customHeight="1">
      <c r="A12" s="18" t="s">
        <v>18</v>
      </c>
      <c r="B12" s="44" t="s">
        <v>19</v>
      </c>
      <c r="C12" s="45"/>
      <c r="D12" s="14">
        <v>123000</v>
      </c>
      <c r="E12" s="15">
        <v>175000</v>
      </c>
      <c r="F12" s="14">
        <f t="shared" si="0"/>
        <v>52000</v>
      </c>
    </row>
    <row r="13" spans="1:6" ht="15.75" customHeight="1">
      <c r="A13" s="18" t="s">
        <v>20</v>
      </c>
      <c r="B13" s="37" t="s">
        <v>21</v>
      </c>
      <c r="C13" s="38"/>
      <c r="D13" s="22">
        <f>D14+D15+D16</f>
        <v>580000</v>
      </c>
      <c r="E13" s="22">
        <f>E14+E15+E16</f>
        <v>5830000</v>
      </c>
      <c r="F13" s="22">
        <f t="shared" si="0"/>
        <v>5250000</v>
      </c>
    </row>
    <row r="14" spans="1:6" ht="15.75" customHeight="1">
      <c r="A14" s="18" t="s">
        <v>22</v>
      </c>
      <c r="B14" s="37" t="s">
        <v>23</v>
      </c>
      <c r="C14" s="38"/>
      <c r="D14" s="14">
        <v>10000</v>
      </c>
      <c r="E14" s="15">
        <v>4580000</v>
      </c>
      <c r="F14" s="14">
        <f t="shared" si="0"/>
        <v>4570000</v>
      </c>
    </row>
    <row r="15" spans="1:6" ht="15.75" customHeight="1">
      <c r="A15" s="18" t="s">
        <v>24</v>
      </c>
      <c r="B15" s="37" t="s">
        <v>25</v>
      </c>
      <c r="C15" s="38"/>
      <c r="D15" s="14">
        <v>0</v>
      </c>
      <c r="E15" s="15">
        <v>750000</v>
      </c>
      <c r="F15" s="14">
        <f t="shared" si="0"/>
        <v>750000</v>
      </c>
    </row>
    <row r="16" spans="1:6" ht="15.75" customHeight="1">
      <c r="A16" s="18" t="s">
        <v>26</v>
      </c>
      <c r="B16" s="37" t="s">
        <v>27</v>
      </c>
      <c r="C16" s="38"/>
      <c r="D16" s="14">
        <v>570000</v>
      </c>
      <c r="E16" s="15">
        <v>500000</v>
      </c>
      <c r="F16" s="14">
        <f t="shared" si="0"/>
        <v>-70000</v>
      </c>
    </row>
    <row r="17" spans="1:6" ht="15.75" customHeight="1">
      <c r="A17" s="18" t="s">
        <v>28</v>
      </c>
      <c r="B17" s="37" t="s">
        <v>29</v>
      </c>
      <c r="C17" s="38"/>
      <c r="D17" s="22">
        <f>D9-D13</f>
        <v>-432000</v>
      </c>
      <c r="E17" s="25">
        <f>E9-E13</f>
        <v>-5465000</v>
      </c>
      <c r="F17" s="22">
        <f t="shared" si="0"/>
        <v>-5033000</v>
      </c>
    </row>
    <row r="18" spans="1:6" ht="15.6">
      <c r="A18" s="20"/>
      <c r="B18" s="21"/>
      <c r="C18" s="21"/>
      <c r="D18" s="16"/>
      <c r="E18" s="19"/>
      <c r="F18" s="19"/>
    </row>
    <row r="19" spans="1:6" ht="15.75" customHeight="1">
      <c r="A19" s="46" t="s">
        <v>30</v>
      </c>
      <c r="B19" s="46"/>
      <c r="C19" s="46"/>
      <c r="D19" s="46"/>
      <c r="E19" s="46"/>
      <c r="F19" s="46"/>
    </row>
    <row r="20" spans="1:6" ht="15.6">
      <c r="A20" s="26" t="s">
        <v>31</v>
      </c>
      <c r="B20" s="26"/>
      <c r="C20" s="26"/>
      <c r="D20" s="26"/>
      <c r="E20" s="26"/>
      <c r="F20" s="26"/>
    </row>
    <row r="21" spans="1:6" ht="15" customHeight="1">
      <c r="A21" s="27" t="s">
        <v>32</v>
      </c>
      <c r="B21" s="27"/>
      <c r="C21" s="27"/>
      <c r="D21" s="27"/>
      <c r="E21" s="27"/>
      <c r="F21" s="27"/>
    </row>
    <row r="22" spans="1:6" ht="15" customHeight="1">
      <c r="A22" s="27"/>
      <c r="B22" s="27"/>
      <c r="C22" s="27"/>
      <c r="D22" s="27"/>
      <c r="E22" s="27"/>
      <c r="F22" s="27"/>
    </row>
    <row r="23" spans="1:6" ht="15" customHeight="1">
      <c r="A23" s="27"/>
      <c r="B23" s="27"/>
      <c r="C23" s="27"/>
      <c r="D23" s="27"/>
      <c r="E23" s="27"/>
      <c r="F23" s="27"/>
    </row>
  </sheetData>
  <mergeCells count="20">
    <mergeCell ref="B12:C12"/>
    <mergeCell ref="B13:C13"/>
    <mergeCell ref="B14:C14"/>
    <mergeCell ref="A19:F19"/>
    <mergeCell ref="A20:F20"/>
    <mergeCell ref="A21:F23"/>
    <mergeCell ref="E1:F1"/>
    <mergeCell ref="B6:C6"/>
    <mergeCell ref="B7:C7"/>
    <mergeCell ref="B8:C8"/>
    <mergeCell ref="B9:C9"/>
    <mergeCell ref="B15:C15"/>
    <mergeCell ref="B16:C16"/>
    <mergeCell ref="B17:C17"/>
    <mergeCell ref="A2:F2"/>
    <mergeCell ref="A3:F3"/>
    <mergeCell ref="A4:F4"/>
    <mergeCell ref="E5:F5"/>
    <mergeCell ref="B10:C10"/>
    <mergeCell ref="B11:C11"/>
  </mergeCells>
  <pageMargins left="1.81" right="0.3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bieu01b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THUYNGUYEN</dc:creator>
  <cp:lastModifiedBy>Windows User</cp:lastModifiedBy>
  <cp:lastPrinted>2017-11-11T02:59:02Z</cp:lastPrinted>
  <dcterms:created xsi:type="dcterms:W3CDTF">2017-11-08T08:38:04Z</dcterms:created>
  <dcterms:modified xsi:type="dcterms:W3CDTF">2017-12-01T03:46:13Z</dcterms:modified>
</cp:coreProperties>
</file>