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PHB\BIEU4B\"/>
    </mc:Choice>
  </mc:AlternateContent>
  <bookViews>
    <workbookView xWindow="0" yWindow="0" windowWidth="23040" windowHeight="9408"/>
  </bookViews>
  <sheets>
    <sheet name="Bieu 4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I12" i="1" s="1"/>
  <c r="I11" i="1" s="1"/>
  <c r="H13" i="1"/>
  <c r="H12" i="1" s="1"/>
  <c r="H11" i="1" s="1"/>
  <c r="G14" i="1"/>
  <c r="F14" i="1" s="1"/>
  <c r="G15" i="1"/>
  <c r="G16" i="1"/>
  <c r="G17" i="1"/>
  <c r="F17" i="1" s="1"/>
  <c r="G18" i="1"/>
  <c r="F18" i="1" s="1"/>
  <c r="F75" i="1"/>
  <c r="F74" i="1"/>
  <c r="F16" i="1" l="1"/>
  <c r="F15" i="1"/>
  <c r="K12" i="1"/>
  <c r="J12" i="1"/>
  <c r="J11" i="1" s="1"/>
  <c r="G13" i="1"/>
  <c r="G12" i="1" l="1"/>
  <c r="F12" i="1" s="1"/>
  <c r="K11" i="1"/>
  <c r="F13" i="1"/>
  <c r="G11" i="1" l="1"/>
  <c r="F11" i="1" l="1"/>
</calcChain>
</file>

<file path=xl/sharedStrings.xml><?xml version="1.0" encoding="utf-8"?>
<sst xmlns="http://schemas.openxmlformats.org/spreadsheetml/2006/main" count="88" uniqueCount="65">
  <si>
    <t>SỐ LIỆU XÉT DUYỆT HOẶC THẨM ĐỊNH</t>
  </si>
  <si>
    <t>QUYẾT TOÁN CHI NGÂN SÁCH NĂM ….</t>
  </si>
  <si>
    <t>ĐƠN VỊ:</t>
  </si>
  <si>
    <t>(Áp dụng xét duyệt thẩm định quyết toán ngân sách năm 2017)</t>
  </si>
  <si>
    <t>Phần I- TỔNG HỢP TÌNH HÌNH KINH PHÍ:</t>
  </si>
  <si>
    <t>Đơn vị: đồng</t>
  </si>
  <si>
    <t>Tổng số</t>
  </si>
  <si>
    <t>Chỉ tiêu</t>
  </si>
  <si>
    <t>Nội dung</t>
  </si>
  <si>
    <t>A</t>
  </si>
  <si>
    <t>B</t>
  </si>
  <si>
    <t>I. Số dư kinh phí năm trước chuyển sang</t>
  </si>
  <si>
    <t xml:space="preserve">1. Nguồn ngân sách nhà nước: </t>
  </si>
  <si>
    <t>a) Ngân sách trong nước:</t>
  </si>
  <si>
    <t xml:space="preserve"> - Kinh phí đã nhận</t>
  </si>
  <si>
    <t xml:space="preserve"> - Dự toán còn dư ở Kho bạc</t>
  </si>
  <si>
    <t>b) Viện trợ</t>
  </si>
  <si>
    <t>c) Vay nợ</t>
  </si>
  <si>
    <t>2. Nguồn phí, lệ phí để lại</t>
  </si>
  <si>
    <t>II. Dự toán được giao trong năm</t>
  </si>
  <si>
    <t>a) Ngân sách trong nước</t>
  </si>
  <si>
    <t>2. Nguồn phí được khấu trừ để lại</t>
  </si>
  <si>
    <t xml:space="preserve">III. Tổng số được sử dụng trong năm </t>
  </si>
  <si>
    <t>a) Ngân sách trong nước (3+11)</t>
  </si>
  <si>
    <t>b) Viện trợ (6+12)</t>
  </si>
  <si>
    <t>c) Vay nợ (7+13)</t>
  </si>
  <si>
    <t>2. Nguồn phí, lệ phí để lại (8+14)</t>
  </si>
  <si>
    <t xml:space="preserve">IV. Kinh phí thực nhận trong năm </t>
  </si>
  <si>
    <t>V. Kinh phí quyết toán</t>
  </si>
  <si>
    <r>
      <t xml:space="preserve">VI. Kinh phí giảm trong năm </t>
    </r>
    <r>
      <rPr>
        <sz val="10.5"/>
        <rFont val="Times New Roman"/>
        <family val="1"/>
      </rPr>
      <t>(34+40+46)</t>
    </r>
  </si>
  <si>
    <t xml:space="preserve">1. Đã nộp NSNN: </t>
  </si>
  <si>
    <t xml:space="preserve">a) Nguồn ngân sách nhà nước: </t>
  </si>
  <si>
    <t xml:space="preserve"> - Ngân sách trong nước</t>
  </si>
  <si>
    <t xml:space="preserve"> - Viện trợ</t>
  </si>
  <si>
    <t xml:space="preserve"> - Vay nợ</t>
  </si>
  <si>
    <t>b) Nguồn phí, lệ phí để lại</t>
  </si>
  <si>
    <t xml:space="preserve">2. Còn phải nộp NSNN : </t>
  </si>
  <si>
    <t xml:space="preserve"> - Ngân sách trong nước (4+23-29-36-52)</t>
  </si>
  <si>
    <t xml:space="preserve"> - Viện trợ (6+24-30-37-54)</t>
  </si>
  <si>
    <t xml:space="preserve"> - Vay nợ (7+25-31-38-55)</t>
  </si>
  <si>
    <t>b) Nguồn phí, lệ phí để lại (8+26-32-39-56)</t>
  </si>
  <si>
    <t>3. Dự toán bị huỷ</t>
  </si>
  <si>
    <t xml:space="preserve"> - Ngân sách trong nước (5+11-23-53)</t>
  </si>
  <si>
    <t>VII. Số dư kinh phí được phép chuyển sang năm sau sử dụng và quyết toán</t>
  </si>
  <si>
    <t xml:space="preserve">c) Viện trợ </t>
  </si>
  <si>
    <t xml:space="preserve">d) Vay nợ </t>
  </si>
  <si>
    <t>Phần II- CHI TIẾT KINH PHÍ QUYẾT TOÁN:</t>
  </si>
  <si>
    <t>Phí được khấu trừ để lại</t>
  </si>
  <si>
    <t>Loại</t>
  </si>
  <si>
    <t>Khoản</t>
  </si>
  <si>
    <t>Mục</t>
  </si>
  <si>
    <t>Tiểu mục</t>
  </si>
  <si>
    <t>Nội dung chi</t>
  </si>
  <si>
    <t>Ngân sách trong nước</t>
  </si>
  <si>
    <t>Viện trợ</t>
  </si>
  <si>
    <t>Vay nợ</t>
  </si>
  <si>
    <t>C</t>
  </si>
  <si>
    <t>D</t>
  </si>
  <si>
    <t>E</t>
  </si>
  <si>
    <t>Tổng số:</t>
  </si>
  <si>
    <t>Tổng</t>
  </si>
  <si>
    <t>Nội dung chi 1</t>
  </si>
  <si>
    <t>Nội dung chi 2</t>
  </si>
  <si>
    <t>Nguồn ngân sách nhà nước</t>
  </si>
  <si>
    <t xml:space="preserve">Tổng số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</si>
</sst>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b/>
      <sz val="10.5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0.5"/>
      <name val=".VnTime"/>
      <family val="2"/>
    </font>
    <font>
      <sz val="10.5"/>
      <name val="Times New Roman"/>
      <family val="1"/>
    </font>
    <font>
      <b/>
      <i/>
      <sz val="10.5"/>
      <name val="Times New Roman"/>
      <family val="1"/>
    </font>
    <font>
      <sz val="11"/>
      <name val=".VnTime"/>
      <family val="2"/>
    </font>
    <font>
      <b/>
      <sz val="10.5"/>
      <color indexed="10"/>
      <name val="Times New Roman"/>
      <family val="1"/>
    </font>
    <font>
      <b/>
      <i/>
      <sz val="11"/>
      <name val=".VnTime"/>
      <family val="2"/>
    </font>
    <font>
      <b/>
      <sz val="10"/>
      <name val="Times New Roman"/>
      <family val="1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12"/>
      <name val="Times New Roman"/>
      <family val="1"/>
    </font>
    <font>
      <sz val="11"/>
      <name val="Calibri"/>
      <family val="2"/>
      <scheme val="minor"/>
    </font>
    <font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NumberFormat="1" applyFont="1" applyAlignment="1"/>
    <xf numFmtId="0" fontId="1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10" fillId="0" borderId="16" xfId="0" applyNumberFormat="1" applyFont="1" applyBorder="1" applyAlignment="1"/>
    <xf numFmtId="0" fontId="11" fillId="0" borderId="17" xfId="0" applyFont="1" applyBorder="1" applyAlignment="1"/>
    <xf numFmtId="0" fontId="9" fillId="0" borderId="16" xfId="0" applyNumberFormat="1" applyFont="1" applyBorder="1" applyAlignment="1"/>
    <xf numFmtId="0" fontId="9" fillId="0" borderId="19" xfId="0" applyNumberFormat="1" applyFont="1" applyBorder="1" applyAlignment="1"/>
    <xf numFmtId="3" fontId="9" fillId="0" borderId="19" xfId="0" applyNumberFormat="1" applyFont="1" applyBorder="1" applyAlignment="1">
      <alignment vertical="center"/>
    </xf>
    <xf numFmtId="3" fontId="9" fillId="0" borderId="16" xfId="0" applyNumberFormat="1" applyFont="1" applyBorder="1" applyAlignment="1">
      <alignment vertical="center"/>
    </xf>
    <xf numFmtId="3" fontId="10" fillId="0" borderId="19" xfId="0" applyNumberFormat="1" applyFont="1" applyBorder="1" applyAlignment="1">
      <alignment vertical="center"/>
    </xf>
    <xf numFmtId="0" fontId="13" fillId="0" borderId="17" xfId="0" applyFont="1" applyBorder="1" applyAlignment="1"/>
    <xf numFmtId="0" fontId="4" fillId="0" borderId="19" xfId="0" applyFont="1" applyBorder="1" applyAlignment="1"/>
    <xf numFmtId="0" fontId="10" fillId="0" borderId="17" xfId="0" applyNumberFormat="1" applyFont="1" applyBorder="1" applyAlignment="1"/>
    <xf numFmtId="3" fontId="9" fillId="0" borderId="17" xfId="0" applyNumberFormat="1" applyFont="1" applyBorder="1" applyAlignment="1">
      <alignment vertical="center"/>
    </xf>
    <xf numFmtId="0" fontId="4" fillId="0" borderId="16" xfId="0" applyFont="1" applyBorder="1" applyAlignment="1"/>
    <xf numFmtId="0" fontId="10" fillId="0" borderId="19" xfId="0" applyNumberFormat="1" applyFont="1" applyBorder="1" applyAlignment="1"/>
    <xf numFmtId="0" fontId="9" fillId="0" borderId="17" xfId="0" applyNumberFormat="1" applyFont="1" applyBorder="1" applyAlignment="1"/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10" fillId="0" borderId="22" xfId="0" applyNumberFormat="1" applyFont="1" applyBorder="1" applyAlignment="1"/>
    <xf numFmtId="0" fontId="11" fillId="0" borderId="9" xfId="0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NumberFormat="1" applyFont="1" applyAlignment="1"/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0" fillId="0" borderId="26" xfId="0" applyBorder="1"/>
    <xf numFmtId="0" fontId="0" fillId="0" borderId="28" xfId="0" applyBorder="1"/>
    <xf numFmtId="38" fontId="2" fillId="0" borderId="0" xfId="0" applyNumberFormat="1" applyFont="1" applyAlignment="1">
      <alignment horizontal="center"/>
    </xf>
    <xf numFmtId="38" fontId="1" fillId="0" borderId="13" xfId="0" applyNumberFormat="1" applyFont="1" applyBorder="1" applyAlignment="1">
      <alignment horizontal="center" wrapText="1"/>
    </xf>
    <xf numFmtId="38" fontId="9" fillId="0" borderId="24" xfId="0" applyNumberFormat="1" applyFont="1" applyBorder="1" applyAlignment="1">
      <alignment vertical="center" wrapText="1"/>
    </xf>
    <xf numFmtId="38" fontId="9" fillId="0" borderId="26" xfId="0" applyNumberFormat="1" applyFont="1" applyBorder="1" applyAlignment="1">
      <alignment vertical="center" wrapText="1"/>
    </xf>
    <xf numFmtId="38" fontId="12" fillId="0" borderId="26" xfId="0" applyNumberFormat="1" applyFont="1" applyBorder="1" applyAlignment="1">
      <alignment horizontal="left" vertical="center"/>
    </xf>
    <xf numFmtId="38" fontId="9" fillId="0" borderId="28" xfId="0" applyNumberFormat="1" applyFont="1" applyBorder="1" applyAlignment="1">
      <alignment vertical="center" wrapText="1"/>
    </xf>
    <xf numFmtId="38" fontId="15" fillId="0" borderId="0" xfId="0" applyNumberFormat="1" applyFont="1" applyBorder="1"/>
    <xf numFmtId="38" fontId="1" fillId="0" borderId="12" xfId="0" applyNumberFormat="1" applyFont="1" applyBorder="1" applyAlignment="1">
      <alignment horizontal="center" vertical="center" wrapText="1"/>
    </xf>
    <xf numFmtId="38" fontId="15" fillId="0" borderId="14" xfId="0" applyNumberFormat="1" applyFont="1" applyBorder="1"/>
    <xf numFmtId="38" fontId="15" fillId="0" borderId="12" xfId="0" applyNumberFormat="1" applyFont="1" applyBorder="1"/>
    <xf numFmtId="38" fontId="16" fillId="0" borderId="0" xfId="0" applyNumberFormat="1" applyFont="1" applyAlignment="1"/>
    <xf numFmtId="38" fontId="1" fillId="0" borderId="0" xfId="0" applyNumberFormat="1" applyFont="1"/>
    <xf numFmtId="38" fontId="1" fillId="0" borderId="0" xfId="0" applyNumberFormat="1" applyFont="1" applyAlignment="1">
      <alignment horizontal="left"/>
    </xf>
    <xf numFmtId="38" fontId="1" fillId="0" borderId="3" xfId="0" applyNumberFormat="1" applyFont="1" applyBorder="1" applyAlignment="1">
      <alignment horizontal="center" wrapText="1"/>
    </xf>
    <xf numFmtId="38" fontId="9" fillId="0" borderId="0" xfId="0" applyNumberFormat="1" applyFont="1" applyBorder="1" applyAlignment="1">
      <alignment horizontal="left" vertical="center"/>
    </xf>
    <xf numFmtId="38" fontId="9" fillId="0" borderId="26" xfId="0" applyNumberFormat="1" applyFont="1" applyBorder="1" applyAlignment="1">
      <alignment horizontal="right" vertical="center"/>
    </xf>
    <xf numFmtId="38" fontId="2" fillId="0" borderId="0" xfId="0" applyNumberFormat="1" applyFont="1" applyAlignment="1"/>
    <xf numFmtId="38" fontId="0" fillId="0" borderId="24" xfId="0" applyNumberFormat="1" applyBorder="1"/>
    <xf numFmtId="38" fontId="3" fillId="0" borderId="0" xfId="0" applyNumberFormat="1" applyFont="1"/>
    <xf numFmtId="38" fontId="6" fillId="0" borderId="0" xfId="0" applyNumberFormat="1" applyFont="1" applyBorder="1" applyAlignment="1">
      <alignment horizontal="left"/>
    </xf>
    <xf numFmtId="38" fontId="9" fillId="0" borderId="23" xfId="0" applyNumberFormat="1" applyFont="1" applyBorder="1" applyAlignment="1">
      <alignment vertical="center" wrapText="1"/>
    </xf>
    <xf numFmtId="38" fontId="9" fillId="0" borderId="25" xfId="0" applyNumberFormat="1" applyFont="1" applyBorder="1" applyAlignment="1">
      <alignment vertical="center" wrapText="1"/>
    </xf>
    <xf numFmtId="38" fontId="9" fillId="0" borderId="25" xfId="0" applyNumberFormat="1" applyFont="1" applyBorder="1" applyAlignment="1">
      <alignment horizontal="left" vertical="center"/>
    </xf>
    <xf numFmtId="38" fontId="9" fillId="0" borderId="27" xfId="0" applyNumberFormat="1" applyFont="1" applyBorder="1" applyAlignment="1">
      <alignment vertical="center" wrapText="1"/>
    </xf>
    <xf numFmtId="38" fontId="1" fillId="0" borderId="8" xfId="0" applyNumberFormat="1" applyFont="1" applyBorder="1" applyAlignment="1">
      <alignment horizontal="center" vertical="center" wrapText="1"/>
    </xf>
    <xf numFmtId="38" fontId="18" fillId="0" borderId="14" xfId="0" applyNumberFormat="1" applyFont="1" applyBorder="1"/>
    <xf numFmtId="38" fontId="18" fillId="0" borderId="0" xfId="0" applyNumberFormat="1" applyFont="1" applyBorder="1"/>
    <xf numFmtId="38" fontId="18" fillId="0" borderId="14" xfId="0" applyNumberFormat="1" applyFont="1" applyBorder="1" applyAlignment="1">
      <alignment horizontal="right" vertical="center"/>
    </xf>
    <xf numFmtId="38" fontId="15" fillId="0" borderId="14" xfId="0" applyNumberFormat="1" applyFont="1" applyBorder="1" applyAlignment="1">
      <alignment horizontal="right" vertical="center"/>
    </xf>
    <xf numFmtId="0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10" fillId="0" borderId="18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38" fontId="0" fillId="0" borderId="13" xfId="0" applyNumberFormat="1" applyBorder="1" applyAlignment="1">
      <alignment horizontal="center"/>
    </xf>
    <xf numFmtId="38" fontId="14" fillId="0" borderId="3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 wrapText="1"/>
    </xf>
    <xf numFmtId="38" fontId="21" fillId="0" borderId="14" xfId="0" applyNumberFormat="1" applyFont="1" applyBorder="1" applyAlignment="1">
      <alignment horizontal="right" vertical="center"/>
    </xf>
    <xf numFmtId="38" fontId="20" fillId="0" borderId="0" xfId="0" applyNumberFormat="1" applyFont="1" applyAlignment="1">
      <alignment horizontal="right"/>
    </xf>
    <xf numFmtId="38" fontId="6" fillId="0" borderId="0" xfId="0" applyNumberFormat="1" applyFont="1" applyBorder="1" applyAlignment="1">
      <alignment horizontal="right"/>
    </xf>
    <xf numFmtId="38" fontId="9" fillId="0" borderId="24" xfId="0" applyNumberFormat="1" applyFont="1" applyBorder="1" applyAlignment="1">
      <alignment horizontal="right" vertical="center" wrapText="1"/>
    </xf>
    <xf numFmtId="38" fontId="9" fillId="0" borderId="26" xfId="0" applyNumberFormat="1" applyFont="1" applyBorder="1" applyAlignment="1">
      <alignment horizontal="right" vertical="center" wrapText="1"/>
    </xf>
    <xf numFmtId="38" fontId="1" fillId="0" borderId="26" xfId="0" applyNumberFormat="1" applyFont="1" applyBorder="1" applyAlignment="1">
      <alignment horizontal="right"/>
    </xf>
    <xf numFmtId="38" fontId="19" fillId="0" borderId="26" xfId="0" applyNumberFormat="1" applyFont="1" applyBorder="1" applyAlignment="1">
      <alignment horizontal="right" vertical="center" wrapText="1"/>
    </xf>
    <xf numFmtId="38" fontId="9" fillId="0" borderId="28" xfId="0" applyNumberFormat="1" applyFont="1" applyBorder="1" applyAlignment="1">
      <alignment horizontal="right" vertical="center" wrapText="1"/>
    </xf>
    <xf numFmtId="38" fontId="21" fillId="0" borderId="0" xfId="0" applyNumberFormat="1" applyFont="1" applyBorder="1" applyAlignment="1">
      <alignment horizontal="right"/>
    </xf>
    <xf numFmtId="38" fontId="1" fillId="0" borderId="12" xfId="0" applyNumberFormat="1" applyFont="1" applyBorder="1" applyAlignment="1">
      <alignment horizontal="right" vertical="center" wrapText="1"/>
    </xf>
    <xf numFmtId="38" fontId="21" fillId="0" borderId="14" xfId="0" applyNumberFormat="1" applyFont="1" applyBorder="1" applyAlignment="1">
      <alignment horizontal="right"/>
    </xf>
    <xf numFmtId="38" fontId="21" fillId="0" borderId="12" xfId="0" applyNumberFormat="1" applyFont="1" applyBorder="1" applyAlignment="1">
      <alignment horizontal="right"/>
    </xf>
    <xf numFmtId="38" fontId="16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19" fillId="0" borderId="24" xfId="0" applyNumberFormat="1" applyFont="1" applyBorder="1" applyAlignment="1">
      <alignment horizontal="right"/>
    </xf>
    <xf numFmtId="38" fontId="9" fillId="0" borderId="26" xfId="0" applyNumberFormat="1" applyFont="1" applyBorder="1" applyAlignment="1">
      <alignment horizontal="right"/>
    </xf>
    <xf numFmtId="0" fontId="4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" fillId="0" borderId="16" xfId="0" applyNumberFormat="1" applyFont="1" applyBorder="1" applyAlignment="1">
      <alignment horizontal="left" wrapText="1"/>
    </xf>
    <xf numFmtId="0" fontId="4" fillId="0" borderId="17" xfId="0" applyNumberFormat="1" applyFont="1" applyBorder="1" applyAlignment="1">
      <alignment horizontal="left" wrapText="1"/>
    </xf>
    <xf numFmtId="0" fontId="4" fillId="0" borderId="18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2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 wrapText="1"/>
    </xf>
    <xf numFmtId="38" fontId="17" fillId="0" borderId="4" xfId="0" applyNumberFormat="1" applyFont="1" applyBorder="1" applyAlignment="1">
      <alignment horizontal="center" vertical="center"/>
    </xf>
    <xf numFmtId="38" fontId="17" fillId="0" borderId="5" xfId="0" applyNumberFormat="1" applyFont="1" applyBorder="1" applyAlignment="1">
      <alignment horizontal="center" vertical="center"/>
    </xf>
    <xf numFmtId="38" fontId="14" fillId="0" borderId="4" xfId="0" applyNumberFormat="1" applyFont="1" applyBorder="1" applyAlignment="1">
      <alignment horizontal="center" vertical="center" wrapText="1"/>
    </xf>
    <xf numFmtId="38" fontId="17" fillId="0" borderId="7" xfId="0" applyNumberFormat="1" applyFont="1" applyBorder="1" applyAlignment="1">
      <alignment vertical="center"/>
    </xf>
    <xf numFmtId="38" fontId="17" fillId="0" borderId="12" xfId="0" applyNumberFormat="1" applyFont="1" applyBorder="1" applyAlignment="1">
      <alignment vertical="center"/>
    </xf>
    <xf numFmtId="38" fontId="14" fillId="0" borderId="13" xfId="0" applyNumberFormat="1" applyFont="1" applyBorder="1" applyAlignment="1">
      <alignment horizontal="center" vertical="center" wrapText="1"/>
    </xf>
    <xf numFmtId="38" fontId="19" fillId="0" borderId="13" xfId="0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2" workbookViewId="0">
      <selection activeCell="E69" sqref="E69:E71"/>
    </sheetView>
  </sheetViews>
  <sheetFormatPr defaultRowHeight="14.4"/>
  <cols>
    <col min="1" max="1" width="4.88671875" style="2" customWidth="1"/>
    <col min="2" max="2" width="7.109375" style="2" customWidth="1"/>
    <col min="3" max="4" width="5.109375" style="2" customWidth="1"/>
    <col min="5" max="5" width="22.21875" style="68" customWidth="1"/>
    <col min="6" max="6" width="9.6640625" style="49" customWidth="1"/>
    <col min="7" max="7" width="9.5546875" style="49" customWidth="1"/>
    <col min="8" max="8" width="12" style="95" customWidth="1"/>
    <col min="9" max="9" width="12.5546875" style="95" bestFit="1" customWidth="1"/>
    <col min="10" max="10" width="7.21875" style="95" bestFit="1" customWidth="1"/>
  </cols>
  <sheetData>
    <row r="1" spans="1:11" ht="16.8">
      <c r="A1" s="1"/>
      <c r="B1" s="1"/>
      <c r="C1" s="117" t="s">
        <v>0</v>
      </c>
      <c r="D1" s="117"/>
      <c r="E1" s="117"/>
      <c r="F1" s="117"/>
      <c r="G1" s="117"/>
      <c r="H1" s="117"/>
      <c r="I1" s="83"/>
    </row>
    <row r="2" spans="1:11" ht="16.8">
      <c r="A2" s="1"/>
      <c r="B2" s="1"/>
      <c r="C2" s="117" t="s">
        <v>1</v>
      </c>
      <c r="D2" s="117"/>
      <c r="E2" s="117"/>
      <c r="F2" s="117"/>
      <c r="G2" s="117"/>
      <c r="H2" s="117"/>
      <c r="I2" s="117"/>
      <c r="J2" s="117"/>
    </row>
    <row r="3" spans="1:11" ht="16.8">
      <c r="A3" s="1"/>
      <c r="B3" s="1"/>
      <c r="C3" s="3"/>
      <c r="D3" s="3"/>
      <c r="E3" s="34"/>
      <c r="F3" s="38" t="s">
        <v>2</v>
      </c>
      <c r="G3" s="38"/>
      <c r="H3" s="83"/>
      <c r="I3" s="83"/>
      <c r="J3" s="83"/>
    </row>
    <row r="4" spans="1:11" ht="16.8">
      <c r="A4" s="1"/>
      <c r="B4" s="1"/>
      <c r="C4" s="3"/>
      <c r="D4" s="3"/>
      <c r="E4" s="34"/>
      <c r="F4" s="56" t="s">
        <v>3</v>
      </c>
      <c r="G4" s="38"/>
      <c r="H4" s="83"/>
      <c r="I4" s="83"/>
      <c r="J4" s="83"/>
    </row>
    <row r="5" spans="1:11" ht="16.8">
      <c r="A5" s="1"/>
      <c r="B5" s="1"/>
      <c r="C5" s="78"/>
      <c r="D5" s="78"/>
      <c r="E5" s="78"/>
      <c r="F5" s="56"/>
      <c r="G5" s="38"/>
      <c r="H5" s="83"/>
      <c r="I5" s="83"/>
      <c r="J5" s="83"/>
    </row>
    <row r="6" spans="1:11" ht="16.8">
      <c r="A6" s="1"/>
      <c r="B6" s="4" t="s">
        <v>4</v>
      </c>
      <c r="C6" s="1"/>
      <c r="D6" s="1"/>
      <c r="E6" s="67"/>
      <c r="F6" s="54"/>
      <c r="G6" s="54"/>
      <c r="H6" s="84"/>
      <c r="I6" s="96" t="s">
        <v>5</v>
      </c>
    </row>
    <row r="7" spans="1:11">
      <c r="F7" s="50"/>
      <c r="G7" s="57"/>
      <c r="H7" s="84"/>
      <c r="I7" s="84"/>
    </row>
    <row r="8" spans="1:11" ht="14.4" customHeight="1">
      <c r="A8" s="112" t="s">
        <v>7</v>
      </c>
      <c r="B8" s="114" t="s">
        <v>8</v>
      </c>
      <c r="C8" s="114"/>
      <c r="D8" s="114"/>
      <c r="E8" s="112"/>
      <c r="F8" s="118" t="s">
        <v>6</v>
      </c>
      <c r="G8" s="116">
        <v>220</v>
      </c>
      <c r="H8" s="116"/>
      <c r="I8" s="116"/>
      <c r="J8" s="116"/>
      <c r="K8" s="116"/>
    </row>
    <row r="9" spans="1:11" ht="14.4" customHeight="1">
      <c r="A9" s="113"/>
      <c r="B9" s="115"/>
      <c r="C9" s="115"/>
      <c r="D9" s="115"/>
      <c r="E9" s="113"/>
      <c r="F9" s="119"/>
      <c r="G9" s="81" t="s">
        <v>60</v>
      </c>
      <c r="H9" s="120">
        <v>221</v>
      </c>
      <c r="I9" s="79">
        <v>222</v>
      </c>
      <c r="J9" s="79">
        <v>223</v>
      </c>
      <c r="K9" s="77">
        <v>224</v>
      </c>
    </row>
    <row r="10" spans="1:11">
      <c r="A10" s="5" t="s">
        <v>9</v>
      </c>
      <c r="B10" s="105" t="s">
        <v>10</v>
      </c>
      <c r="C10" s="106"/>
      <c r="D10" s="106"/>
      <c r="E10" s="107"/>
      <c r="F10" s="51">
        <v>1</v>
      </c>
      <c r="G10" s="39">
        <v>2</v>
      </c>
      <c r="H10" s="39">
        <v>3</v>
      </c>
      <c r="I10" s="127">
        <v>4</v>
      </c>
      <c r="J10" s="127">
        <v>5</v>
      </c>
      <c r="K10" s="77">
        <v>6</v>
      </c>
    </row>
    <row r="11" spans="1:11">
      <c r="A11" s="6">
        <v>1</v>
      </c>
      <c r="B11" s="102" t="s">
        <v>11</v>
      </c>
      <c r="C11" s="103"/>
      <c r="D11" s="103"/>
      <c r="E11" s="104"/>
      <c r="F11" s="58">
        <f>G11</f>
        <v>233000</v>
      </c>
      <c r="G11" s="40">
        <f>H11+I11+J11+K11</f>
        <v>233000</v>
      </c>
      <c r="H11" s="85">
        <f>H12+H18</f>
        <v>160000</v>
      </c>
      <c r="I11" s="97">
        <f>I12+I18</f>
        <v>35950</v>
      </c>
      <c r="J11" s="97">
        <f>J12+J18</f>
        <v>20750</v>
      </c>
      <c r="K11" s="55">
        <f>K12+K18</f>
        <v>16300</v>
      </c>
    </row>
    <row r="12" spans="1:11">
      <c r="A12" s="6">
        <v>2</v>
      </c>
      <c r="B12" s="7" t="s">
        <v>12</v>
      </c>
      <c r="C12" s="8"/>
      <c r="D12" s="8"/>
      <c r="E12" s="69"/>
      <c r="F12" s="58">
        <f t="shared" ref="F12:F18" si="0">G12</f>
        <v>148450</v>
      </c>
      <c r="G12" s="40">
        <f>H12+I12+J12+K12</f>
        <v>148450</v>
      </c>
      <c r="H12" s="86">
        <f>H13+H16+H17</f>
        <v>106000</v>
      </c>
      <c r="I12" s="86">
        <f>I13+I16+I17</f>
        <v>18450</v>
      </c>
      <c r="J12" s="86">
        <f>J13+J16+J17</f>
        <v>20000</v>
      </c>
      <c r="K12" s="41">
        <f>K13+K16+K17</f>
        <v>4000</v>
      </c>
    </row>
    <row r="13" spans="1:11">
      <c r="A13" s="6">
        <v>3</v>
      </c>
      <c r="B13" s="9" t="s">
        <v>13</v>
      </c>
      <c r="C13" s="8"/>
      <c r="D13" s="8"/>
      <c r="E13" s="70"/>
      <c r="F13" s="58">
        <f t="shared" si="0"/>
        <v>31000</v>
      </c>
      <c r="G13" s="40">
        <f>H13+I13+J13+K13</f>
        <v>31000</v>
      </c>
      <c r="H13" s="53">
        <f>H14+H15</f>
        <v>6000</v>
      </c>
      <c r="I13" s="53">
        <f>I14+I15</f>
        <v>1000</v>
      </c>
      <c r="J13" s="53">
        <f>J14+J15</f>
        <v>20000</v>
      </c>
      <c r="K13" s="53">
        <f>K14+K15</f>
        <v>4000</v>
      </c>
    </row>
    <row r="14" spans="1:11">
      <c r="A14" s="6">
        <v>4</v>
      </c>
      <c r="B14" s="9" t="s">
        <v>14</v>
      </c>
      <c r="C14" s="8"/>
      <c r="D14" s="8"/>
      <c r="E14" s="69"/>
      <c r="F14" s="58">
        <f t="shared" si="0"/>
        <v>25000</v>
      </c>
      <c r="G14" s="40">
        <f>H14+I14+J14+K14</f>
        <v>25000</v>
      </c>
      <c r="H14" s="53">
        <v>5000</v>
      </c>
      <c r="I14" s="53">
        <v>1000</v>
      </c>
      <c r="J14" s="98">
        <v>15000</v>
      </c>
      <c r="K14" s="36">
        <v>4000</v>
      </c>
    </row>
    <row r="15" spans="1:11">
      <c r="A15" s="6">
        <v>5</v>
      </c>
      <c r="B15" s="10" t="s">
        <v>15</v>
      </c>
      <c r="C15" s="8"/>
      <c r="D15" s="8"/>
      <c r="E15" s="69"/>
      <c r="F15" s="58">
        <f t="shared" si="0"/>
        <v>6000</v>
      </c>
      <c r="G15" s="40">
        <f>H15+I15+J15+K15</f>
        <v>6000</v>
      </c>
      <c r="H15" s="87">
        <v>1000</v>
      </c>
      <c r="I15" s="87">
        <v>0</v>
      </c>
      <c r="J15" s="98">
        <v>5000</v>
      </c>
      <c r="K15" s="36">
        <v>0</v>
      </c>
    </row>
    <row r="16" spans="1:11">
      <c r="A16" s="6">
        <v>6</v>
      </c>
      <c r="B16" s="11" t="s">
        <v>16</v>
      </c>
      <c r="E16" s="69"/>
      <c r="F16" s="58">
        <f t="shared" si="0"/>
        <v>117450</v>
      </c>
      <c r="G16" s="40">
        <f>H16+I16+J16+K16</f>
        <v>117450</v>
      </c>
      <c r="H16" s="87">
        <v>100000</v>
      </c>
      <c r="I16" s="87">
        <v>17450</v>
      </c>
      <c r="J16" s="98">
        <v>0</v>
      </c>
      <c r="K16" s="36">
        <v>0</v>
      </c>
    </row>
    <row r="17" spans="1:11">
      <c r="A17" s="6">
        <v>7</v>
      </c>
      <c r="B17" s="12" t="s">
        <v>17</v>
      </c>
      <c r="C17" s="8"/>
      <c r="D17" s="8"/>
      <c r="E17" s="69"/>
      <c r="F17" s="58">
        <f t="shared" si="0"/>
        <v>0</v>
      </c>
      <c r="G17" s="40">
        <f>H17+I17+J17+K17</f>
        <v>0</v>
      </c>
      <c r="H17" s="53">
        <v>0</v>
      </c>
      <c r="I17" s="53">
        <v>0</v>
      </c>
      <c r="J17" s="98">
        <v>0</v>
      </c>
      <c r="K17" s="36">
        <v>0</v>
      </c>
    </row>
    <row r="18" spans="1:11">
      <c r="A18" s="6">
        <v>8</v>
      </c>
      <c r="B18" s="13" t="s">
        <v>18</v>
      </c>
      <c r="C18" s="14"/>
      <c r="D18" s="14"/>
      <c r="E18" s="71"/>
      <c r="F18" s="58">
        <f t="shared" si="0"/>
        <v>84550</v>
      </c>
      <c r="G18" s="40">
        <f>H18+I18+J18+K18</f>
        <v>84550</v>
      </c>
      <c r="H18" s="88">
        <v>54000</v>
      </c>
      <c r="I18" s="88">
        <v>17500</v>
      </c>
      <c r="J18" s="98">
        <v>750</v>
      </c>
      <c r="K18" s="36">
        <v>12300</v>
      </c>
    </row>
    <row r="19" spans="1:11">
      <c r="A19" s="6">
        <v>9</v>
      </c>
      <c r="B19" s="15" t="s">
        <v>19</v>
      </c>
      <c r="C19" s="8"/>
      <c r="D19" s="8"/>
      <c r="E19" s="69"/>
      <c r="F19" s="60"/>
      <c r="G19" s="42"/>
      <c r="H19" s="53"/>
      <c r="I19" s="53"/>
      <c r="J19" s="98"/>
      <c r="K19" s="36"/>
    </row>
    <row r="20" spans="1:11">
      <c r="A20" s="6">
        <v>10</v>
      </c>
      <c r="B20" s="16" t="s">
        <v>12</v>
      </c>
      <c r="C20" s="8"/>
      <c r="D20" s="8"/>
      <c r="E20" s="69"/>
      <c r="F20" s="60"/>
      <c r="G20" s="42"/>
      <c r="H20" s="53"/>
      <c r="I20" s="53"/>
      <c r="J20" s="98"/>
      <c r="K20" s="36"/>
    </row>
    <row r="21" spans="1:11">
      <c r="A21" s="6">
        <v>11</v>
      </c>
      <c r="B21" s="10" t="s">
        <v>20</v>
      </c>
      <c r="C21" s="8"/>
      <c r="D21" s="8"/>
      <c r="E21" s="69"/>
      <c r="F21" s="59"/>
      <c r="G21" s="41"/>
      <c r="H21" s="86"/>
      <c r="I21" s="86"/>
      <c r="J21" s="86"/>
      <c r="K21" s="36"/>
    </row>
    <row r="22" spans="1:11">
      <c r="A22" s="6">
        <v>12</v>
      </c>
      <c r="B22" s="11" t="s">
        <v>16</v>
      </c>
      <c r="C22" s="8"/>
      <c r="D22" s="8"/>
      <c r="E22" s="69"/>
      <c r="F22" s="59"/>
      <c r="G22" s="41"/>
      <c r="H22" s="86"/>
      <c r="I22" s="86"/>
      <c r="J22" s="86"/>
      <c r="K22" s="36"/>
    </row>
    <row r="23" spans="1:11">
      <c r="A23" s="6">
        <v>13</v>
      </c>
      <c r="B23" s="12" t="s">
        <v>17</v>
      </c>
      <c r="C23" s="8"/>
      <c r="D23" s="8"/>
      <c r="E23" s="69"/>
      <c r="F23" s="60"/>
      <c r="G23" s="42"/>
      <c r="H23" s="53"/>
      <c r="I23" s="53"/>
      <c r="J23" s="98"/>
      <c r="K23" s="36"/>
    </row>
    <row r="24" spans="1:11">
      <c r="A24" s="6">
        <v>14</v>
      </c>
      <c r="B24" s="13" t="s">
        <v>21</v>
      </c>
      <c r="C24" s="14"/>
      <c r="D24" s="14"/>
      <c r="E24" s="71"/>
      <c r="F24" s="60"/>
      <c r="G24" s="42"/>
      <c r="H24" s="53"/>
      <c r="I24" s="53"/>
      <c r="J24" s="98"/>
      <c r="K24" s="36"/>
    </row>
    <row r="25" spans="1:11">
      <c r="A25" s="6">
        <v>15</v>
      </c>
      <c r="B25" s="15" t="s">
        <v>22</v>
      </c>
      <c r="C25" s="8"/>
      <c r="D25" s="8"/>
      <c r="E25" s="69"/>
      <c r="F25" s="60"/>
      <c r="G25" s="42"/>
      <c r="H25" s="53"/>
      <c r="I25" s="53"/>
      <c r="J25" s="98"/>
      <c r="K25" s="36"/>
    </row>
    <row r="26" spans="1:11">
      <c r="A26" s="6">
        <v>16</v>
      </c>
      <c r="B26" s="16" t="s">
        <v>12</v>
      </c>
      <c r="C26" s="8"/>
      <c r="D26" s="8"/>
      <c r="E26" s="69"/>
      <c r="F26" s="60"/>
      <c r="G26" s="42"/>
      <c r="H26" s="53"/>
      <c r="I26" s="53"/>
      <c r="J26" s="98"/>
      <c r="K26" s="36"/>
    </row>
    <row r="27" spans="1:11">
      <c r="A27" s="6">
        <v>17</v>
      </c>
      <c r="B27" s="10" t="s">
        <v>23</v>
      </c>
      <c r="C27" s="8"/>
      <c r="D27" s="8"/>
      <c r="E27" s="69"/>
      <c r="F27" s="60"/>
      <c r="G27" s="42"/>
      <c r="H27" s="53"/>
      <c r="I27" s="53"/>
      <c r="J27" s="98"/>
      <c r="K27" s="36"/>
    </row>
    <row r="28" spans="1:11">
      <c r="A28" s="6">
        <v>18</v>
      </c>
      <c r="B28" s="12" t="s">
        <v>24</v>
      </c>
      <c r="C28" s="8"/>
      <c r="D28" s="8"/>
      <c r="E28" s="69"/>
      <c r="F28" s="60"/>
      <c r="G28" s="42"/>
      <c r="H28" s="53"/>
      <c r="I28" s="53"/>
      <c r="J28" s="98"/>
      <c r="K28" s="36"/>
    </row>
    <row r="29" spans="1:11">
      <c r="A29" s="6">
        <v>19</v>
      </c>
      <c r="B29" s="12" t="s">
        <v>25</v>
      </c>
      <c r="C29" s="8"/>
      <c r="D29" s="8"/>
      <c r="E29" s="69"/>
      <c r="F29" s="60"/>
      <c r="G29" s="42"/>
      <c r="H29" s="53"/>
      <c r="I29" s="53"/>
      <c r="J29" s="98"/>
      <c r="K29" s="36"/>
    </row>
    <row r="30" spans="1:11">
      <c r="A30" s="6">
        <v>20</v>
      </c>
      <c r="B30" s="16" t="s">
        <v>26</v>
      </c>
      <c r="C30" s="8"/>
      <c r="D30" s="8"/>
      <c r="E30" s="69"/>
      <c r="F30" s="60"/>
      <c r="G30" s="42"/>
      <c r="H30" s="53"/>
      <c r="I30" s="53"/>
      <c r="J30" s="98"/>
      <c r="K30" s="36"/>
    </row>
    <row r="31" spans="1:11">
      <c r="A31" s="6">
        <v>21</v>
      </c>
      <c r="B31" s="15" t="s">
        <v>27</v>
      </c>
      <c r="C31" s="8"/>
      <c r="D31" s="8"/>
      <c r="E31" s="69"/>
      <c r="F31" s="60"/>
      <c r="G31" s="42"/>
      <c r="H31" s="53"/>
      <c r="I31" s="53"/>
      <c r="J31" s="98"/>
      <c r="K31" s="36"/>
    </row>
    <row r="32" spans="1:11">
      <c r="A32" s="6">
        <v>22</v>
      </c>
      <c r="B32" s="16" t="s">
        <v>12</v>
      </c>
      <c r="C32" s="8"/>
      <c r="D32" s="8"/>
      <c r="E32" s="69"/>
      <c r="F32" s="60"/>
      <c r="G32" s="42"/>
      <c r="H32" s="53"/>
      <c r="I32" s="53"/>
      <c r="J32" s="98"/>
      <c r="K32" s="36"/>
    </row>
    <row r="33" spans="1:11">
      <c r="A33" s="6">
        <v>23</v>
      </c>
      <c r="B33" s="10" t="s">
        <v>20</v>
      </c>
      <c r="C33" s="8"/>
      <c r="D33" s="8"/>
      <c r="E33" s="69"/>
      <c r="F33" s="59"/>
      <c r="G33" s="41"/>
      <c r="H33" s="86"/>
      <c r="I33" s="86"/>
      <c r="J33" s="86"/>
      <c r="K33" s="36"/>
    </row>
    <row r="34" spans="1:11">
      <c r="A34" s="6">
        <v>24</v>
      </c>
      <c r="B34" s="11" t="s">
        <v>16</v>
      </c>
      <c r="C34" s="8"/>
      <c r="D34" s="8"/>
      <c r="E34" s="69"/>
      <c r="F34" s="59"/>
      <c r="G34" s="41"/>
      <c r="H34" s="86"/>
      <c r="I34" s="86"/>
      <c r="J34" s="86"/>
      <c r="K34" s="36"/>
    </row>
    <row r="35" spans="1:11">
      <c r="A35" s="6">
        <v>25</v>
      </c>
      <c r="B35" s="17" t="s">
        <v>17</v>
      </c>
      <c r="C35" s="8"/>
      <c r="D35" s="8"/>
      <c r="E35" s="69"/>
      <c r="F35" s="60"/>
      <c r="G35" s="42"/>
      <c r="H35" s="53"/>
      <c r="I35" s="53"/>
      <c r="J35" s="98"/>
      <c r="K35" s="36"/>
    </row>
    <row r="36" spans="1:11">
      <c r="A36" s="6">
        <v>26</v>
      </c>
      <c r="B36" s="16" t="s">
        <v>18</v>
      </c>
      <c r="C36" s="8"/>
      <c r="D36" s="8"/>
      <c r="E36" s="69"/>
      <c r="F36" s="60"/>
      <c r="G36" s="42"/>
      <c r="H36" s="53"/>
      <c r="I36" s="53"/>
      <c r="J36" s="98"/>
      <c r="K36" s="36"/>
    </row>
    <row r="37" spans="1:11">
      <c r="A37" s="6">
        <v>27</v>
      </c>
      <c r="B37" s="18" t="s">
        <v>28</v>
      </c>
      <c r="C37" s="8"/>
      <c r="D37" s="8"/>
      <c r="E37" s="69"/>
      <c r="F37" s="60"/>
      <c r="G37" s="42"/>
      <c r="H37" s="53"/>
      <c r="I37" s="53"/>
      <c r="J37" s="98"/>
      <c r="K37" s="36"/>
    </row>
    <row r="38" spans="1:11">
      <c r="A38" s="6">
        <v>28</v>
      </c>
      <c r="B38" s="16" t="s">
        <v>12</v>
      </c>
      <c r="C38" s="8"/>
      <c r="D38" s="8"/>
      <c r="E38" s="69"/>
      <c r="F38" s="60"/>
      <c r="G38" s="42"/>
      <c r="H38" s="53"/>
      <c r="I38" s="53"/>
      <c r="J38" s="98"/>
      <c r="K38" s="36"/>
    </row>
    <row r="39" spans="1:11">
      <c r="A39" s="6">
        <v>29</v>
      </c>
      <c r="B39" s="10" t="s">
        <v>20</v>
      </c>
      <c r="C39" s="8"/>
      <c r="D39" s="8"/>
      <c r="E39" s="69"/>
      <c r="F39" s="60"/>
      <c r="G39" s="42"/>
      <c r="H39" s="53"/>
      <c r="I39" s="53"/>
      <c r="J39" s="98"/>
      <c r="K39" s="36"/>
    </row>
    <row r="40" spans="1:11">
      <c r="A40" s="6">
        <v>30</v>
      </c>
      <c r="B40" s="11" t="s">
        <v>16</v>
      </c>
      <c r="C40" s="8"/>
      <c r="D40" s="8"/>
      <c r="E40" s="69"/>
      <c r="F40" s="60"/>
      <c r="G40" s="42"/>
      <c r="H40" s="53"/>
      <c r="I40" s="53"/>
      <c r="J40" s="98"/>
      <c r="K40" s="36"/>
    </row>
    <row r="41" spans="1:11">
      <c r="A41" s="6">
        <v>31</v>
      </c>
      <c r="B41" s="17" t="s">
        <v>17</v>
      </c>
      <c r="C41" s="8"/>
      <c r="D41" s="8"/>
      <c r="E41" s="69"/>
      <c r="F41" s="60"/>
      <c r="G41" s="42"/>
      <c r="H41" s="53"/>
      <c r="I41" s="53"/>
      <c r="J41" s="98"/>
      <c r="K41" s="36"/>
    </row>
    <row r="42" spans="1:11">
      <c r="A42" s="6">
        <v>32</v>
      </c>
      <c r="B42" s="19" t="s">
        <v>18</v>
      </c>
      <c r="C42" s="8"/>
      <c r="D42" s="8"/>
      <c r="E42" s="69"/>
      <c r="F42" s="60"/>
      <c r="G42" s="42"/>
      <c r="H42" s="53"/>
      <c r="I42" s="53"/>
      <c r="J42" s="98"/>
      <c r="K42" s="36"/>
    </row>
    <row r="43" spans="1:11">
      <c r="A43" s="6">
        <v>33</v>
      </c>
      <c r="B43" s="15" t="s">
        <v>29</v>
      </c>
      <c r="C43" s="8"/>
      <c r="D43" s="8"/>
      <c r="E43" s="69"/>
      <c r="F43" s="60"/>
      <c r="G43" s="42"/>
      <c r="H43" s="53"/>
      <c r="I43" s="53"/>
      <c r="J43" s="98"/>
      <c r="K43" s="36"/>
    </row>
    <row r="44" spans="1:11">
      <c r="A44" s="6">
        <v>34</v>
      </c>
      <c r="B44" s="16" t="s">
        <v>30</v>
      </c>
      <c r="C44" s="8"/>
      <c r="D44" s="8"/>
      <c r="E44" s="69"/>
      <c r="F44" s="60"/>
      <c r="G44" s="42"/>
      <c r="H44" s="53"/>
      <c r="I44" s="53"/>
      <c r="J44" s="98"/>
      <c r="K44" s="36"/>
    </row>
    <row r="45" spans="1:11">
      <c r="A45" s="6">
        <v>35</v>
      </c>
      <c r="B45" s="20" t="s">
        <v>31</v>
      </c>
      <c r="C45" s="8"/>
      <c r="D45" s="8"/>
      <c r="E45" s="69"/>
      <c r="F45" s="59"/>
      <c r="G45" s="41"/>
      <c r="H45" s="86"/>
      <c r="I45" s="86"/>
      <c r="J45" s="86"/>
      <c r="K45" s="36"/>
    </row>
    <row r="46" spans="1:11">
      <c r="A46" s="6">
        <v>36</v>
      </c>
      <c r="B46" s="10" t="s">
        <v>32</v>
      </c>
      <c r="C46" s="8"/>
      <c r="D46" s="8"/>
      <c r="E46" s="69"/>
      <c r="F46" s="59"/>
      <c r="G46" s="41"/>
      <c r="H46" s="86"/>
      <c r="I46" s="86"/>
      <c r="J46" s="86"/>
      <c r="K46" s="36"/>
    </row>
    <row r="47" spans="1:11">
      <c r="A47" s="6">
        <v>37</v>
      </c>
      <c r="B47" s="11" t="s">
        <v>33</v>
      </c>
      <c r="C47" s="8"/>
      <c r="D47" s="8"/>
      <c r="E47" s="69"/>
      <c r="F47" s="59"/>
      <c r="G47" s="41"/>
      <c r="H47" s="86"/>
      <c r="I47" s="86"/>
      <c r="J47" s="86"/>
      <c r="K47" s="36"/>
    </row>
    <row r="48" spans="1:11">
      <c r="A48" s="6">
        <v>38</v>
      </c>
      <c r="B48" s="17" t="s">
        <v>34</v>
      </c>
      <c r="C48" s="8"/>
      <c r="D48" s="8"/>
      <c r="E48" s="69"/>
      <c r="F48" s="59"/>
      <c r="G48" s="41"/>
      <c r="H48" s="86"/>
      <c r="I48" s="86"/>
      <c r="J48" s="86"/>
      <c r="K48" s="36"/>
    </row>
    <row r="49" spans="1:11">
      <c r="A49" s="6">
        <v>39</v>
      </c>
      <c r="B49" s="10" t="s">
        <v>35</v>
      </c>
      <c r="C49" s="8"/>
      <c r="D49" s="8"/>
      <c r="E49" s="69"/>
      <c r="F49" s="60"/>
      <c r="G49" s="42"/>
      <c r="H49" s="53"/>
      <c r="I49" s="53"/>
      <c r="J49" s="98"/>
      <c r="K49" s="36"/>
    </row>
    <row r="50" spans="1:11">
      <c r="A50" s="6">
        <v>40</v>
      </c>
      <c r="B50" s="16" t="s">
        <v>36</v>
      </c>
      <c r="C50" s="8"/>
      <c r="D50" s="8"/>
      <c r="E50" s="69"/>
      <c r="F50" s="60"/>
      <c r="G50" s="42"/>
      <c r="H50" s="53"/>
      <c r="I50" s="53"/>
      <c r="J50" s="98"/>
      <c r="K50" s="36"/>
    </row>
    <row r="51" spans="1:11">
      <c r="A51" s="6">
        <v>41</v>
      </c>
      <c r="B51" s="20" t="s">
        <v>31</v>
      </c>
      <c r="C51" s="8"/>
      <c r="D51" s="8"/>
      <c r="E51" s="69"/>
      <c r="F51" s="59"/>
      <c r="G51" s="41"/>
      <c r="H51" s="86"/>
      <c r="I51" s="86"/>
      <c r="J51" s="86"/>
      <c r="K51" s="36"/>
    </row>
    <row r="52" spans="1:11">
      <c r="A52" s="6">
        <v>42</v>
      </c>
      <c r="B52" s="10" t="s">
        <v>37</v>
      </c>
      <c r="C52" s="8"/>
      <c r="D52" s="8"/>
      <c r="E52" s="69"/>
      <c r="F52" s="59"/>
      <c r="G52" s="41"/>
      <c r="H52" s="86"/>
      <c r="I52" s="86"/>
      <c r="J52" s="86"/>
      <c r="K52" s="36"/>
    </row>
    <row r="53" spans="1:11">
      <c r="A53" s="6">
        <v>43</v>
      </c>
      <c r="B53" s="11" t="s">
        <v>38</v>
      </c>
      <c r="C53" s="8"/>
      <c r="D53" s="8"/>
      <c r="E53" s="69"/>
      <c r="F53" s="59"/>
      <c r="G53" s="41"/>
      <c r="H53" s="86"/>
      <c r="I53" s="86"/>
      <c r="J53" s="86"/>
      <c r="K53" s="36"/>
    </row>
    <row r="54" spans="1:11">
      <c r="A54" s="6">
        <v>44</v>
      </c>
      <c r="B54" s="17" t="s">
        <v>39</v>
      </c>
      <c r="C54" s="8"/>
      <c r="D54" s="8"/>
      <c r="E54" s="69"/>
      <c r="F54" s="59"/>
      <c r="G54" s="41"/>
      <c r="H54" s="86"/>
      <c r="I54" s="86"/>
      <c r="J54" s="86"/>
      <c r="K54" s="36"/>
    </row>
    <row r="55" spans="1:11">
      <c r="A55" s="6">
        <v>45</v>
      </c>
      <c r="B55" s="10" t="s">
        <v>40</v>
      </c>
      <c r="C55" s="8"/>
      <c r="D55" s="8"/>
      <c r="E55" s="69"/>
      <c r="F55" s="59"/>
      <c r="G55" s="41"/>
      <c r="H55" s="86"/>
      <c r="I55" s="86"/>
      <c r="J55" s="86"/>
      <c r="K55" s="36"/>
    </row>
    <row r="56" spans="1:11">
      <c r="A56" s="6">
        <v>46</v>
      </c>
      <c r="B56" s="13" t="s">
        <v>41</v>
      </c>
      <c r="C56" s="8"/>
      <c r="D56" s="8"/>
      <c r="E56" s="69"/>
      <c r="F56" s="60"/>
      <c r="G56" s="42"/>
      <c r="H56" s="53"/>
      <c r="I56" s="53"/>
      <c r="J56" s="98"/>
      <c r="K56" s="36"/>
    </row>
    <row r="57" spans="1:11">
      <c r="A57" s="6">
        <v>47</v>
      </c>
      <c r="B57" s="20" t="s">
        <v>31</v>
      </c>
      <c r="C57" s="8"/>
      <c r="D57" s="8"/>
      <c r="E57" s="69"/>
      <c r="F57" s="59"/>
      <c r="G57" s="41"/>
      <c r="H57" s="86"/>
      <c r="I57" s="86"/>
      <c r="J57" s="86"/>
      <c r="K57" s="36"/>
    </row>
    <row r="58" spans="1:11">
      <c r="A58" s="6">
        <v>48</v>
      </c>
      <c r="B58" s="10" t="s">
        <v>42</v>
      </c>
      <c r="C58" s="8"/>
      <c r="D58" s="8"/>
      <c r="E58" s="69"/>
      <c r="F58" s="59"/>
      <c r="G58" s="41"/>
      <c r="H58" s="86"/>
      <c r="I58" s="86"/>
      <c r="J58" s="86"/>
      <c r="K58" s="36"/>
    </row>
    <row r="59" spans="1:11" ht="33.75" customHeight="1">
      <c r="A59" s="21">
        <v>49</v>
      </c>
      <c r="B59" s="99" t="s">
        <v>43</v>
      </c>
      <c r="C59" s="100"/>
      <c r="D59" s="100"/>
      <c r="E59" s="101"/>
      <c r="F59" s="60"/>
      <c r="G59" s="42"/>
      <c r="H59" s="53"/>
      <c r="I59" s="53"/>
      <c r="J59" s="98"/>
      <c r="K59" s="36"/>
    </row>
    <row r="60" spans="1:11">
      <c r="A60" s="6">
        <v>50</v>
      </c>
      <c r="B60" s="16" t="s">
        <v>12</v>
      </c>
      <c r="C60" s="8"/>
      <c r="D60" s="8"/>
      <c r="E60" s="69"/>
      <c r="F60" s="60"/>
      <c r="G60" s="42"/>
      <c r="H60" s="53"/>
      <c r="I60" s="53"/>
      <c r="J60" s="98"/>
      <c r="K60" s="36"/>
    </row>
    <row r="61" spans="1:11">
      <c r="A61" s="6">
        <v>51</v>
      </c>
      <c r="B61" s="20" t="s">
        <v>20</v>
      </c>
      <c r="C61" s="8"/>
      <c r="D61" s="8"/>
      <c r="E61" s="69"/>
      <c r="F61" s="59"/>
      <c r="G61" s="41"/>
      <c r="H61" s="86"/>
      <c r="I61" s="86"/>
      <c r="J61" s="86"/>
      <c r="K61" s="36"/>
    </row>
    <row r="62" spans="1:11">
      <c r="A62" s="6">
        <v>52</v>
      </c>
      <c r="B62" s="10" t="s">
        <v>14</v>
      </c>
      <c r="C62" s="8"/>
      <c r="D62" s="8"/>
      <c r="E62" s="69"/>
      <c r="F62" s="59"/>
      <c r="G62" s="41"/>
      <c r="H62" s="86"/>
      <c r="I62" s="86"/>
      <c r="J62" s="86"/>
      <c r="K62" s="36"/>
    </row>
    <row r="63" spans="1:11">
      <c r="A63" s="6">
        <v>53</v>
      </c>
      <c r="B63" s="9" t="s">
        <v>15</v>
      </c>
      <c r="C63" s="8"/>
      <c r="D63" s="8"/>
      <c r="E63" s="69"/>
      <c r="F63" s="60"/>
      <c r="G63" s="42"/>
      <c r="H63" s="53"/>
      <c r="I63" s="53"/>
      <c r="J63" s="98"/>
      <c r="K63" s="36"/>
    </row>
    <row r="64" spans="1:11">
      <c r="A64" s="6">
        <v>54</v>
      </c>
      <c r="B64" s="11" t="s">
        <v>44</v>
      </c>
      <c r="C64" s="8"/>
      <c r="D64" s="8"/>
      <c r="E64" s="69"/>
      <c r="F64" s="59"/>
      <c r="G64" s="41"/>
      <c r="H64" s="86"/>
      <c r="I64" s="86"/>
      <c r="J64" s="86"/>
      <c r="K64" s="36"/>
    </row>
    <row r="65" spans="1:11">
      <c r="A65" s="6">
        <v>55</v>
      </c>
      <c r="B65" s="17" t="s">
        <v>45</v>
      </c>
      <c r="C65" s="8"/>
      <c r="D65" s="8"/>
      <c r="E65" s="69"/>
      <c r="F65" s="59"/>
      <c r="G65" s="41"/>
      <c r="H65" s="86"/>
      <c r="I65" s="86"/>
      <c r="J65" s="86"/>
      <c r="K65" s="36"/>
    </row>
    <row r="66" spans="1:11">
      <c r="A66" s="22">
        <v>56</v>
      </c>
      <c r="B66" s="23" t="s">
        <v>21</v>
      </c>
      <c r="C66" s="24"/>
      <c r="D66" s="24"/>
      <c r="E66" s="72"/>
      <c r="F66" s="61"/>
      <c r="G66" s="43"/>
      <c r="H66" s="89"/>
      <c r="I66" s="89"/>
      <c r="J66" s="89"/>
      <c r="K66" s="37"/>
    </row>
    <row r="67" spans="1:11">
      <c r="A67" s="25"/>
      <c r="B67" s="26" t="s">
        <v>46</v>
      </c>
      <c r="C67" s="25"/>
      <c r="D67" s="25"/>
      <c r="E67" s="73"/>
      <c r="F67" s="52"/>
      <c r="G67" s="44"/>
      <c r="H67" s="90"/>
      <c r="I67" s="90"/>
      <c r="J67" s="90"/>
    </row>
    <row r="68" spans="1:11">
      <c r="A68" s="25"/>
      <c r="B68" s="4"/>
      <c r="C68" s="25"/>
      <c r="D68" s="25"/>
      <c r="E68" s="73"/>
      <c r="F68" s="52"/>
      <c r="G68" s="44"/>
      <c r="H68" s="90"/>
      <c r="I68" s="90"/>
      <c r="J68" s="90"/>
    </row>
    <row r="69" spans="1:11">
      <c r="A69" s="110" t="s">
        <v>48</v>
      </c>
      <c r="B69" s="108" t="s">
        <v>49</v>
      </c>
      <c r="C69" s="110" t="s">
        <v>50</v>
      </c>
      <c r="D69" s="110" t="s">
        <v>51</v>
      </c>
      <c r="E69" s="110" t="s">
        <v>52</v>
      </c>
      <c r="F69" s="128">
        <v>1019099</v>
      </c>
      <c r="G69" s="129"/>
      <c r="H69" s="129"/>
      <c r="I69" s="129"/>
      <c r="J69" s="130"/>
    </row>
    <row r="70" spans="1:11" ht="15.6" customHeight="1">
      <c r="A70" s="111"/>
      <c r="B70" s="109"/>
      <c r="C70" s="111"/>
      <c r="D70" s="111"/>
      <c r="E70" s="111"/>
      <c r="F70" s="124" t="s">
        <v>64</v>
      </c>
      <c r="G70" s="121" t="s">
        <v>63</v>
      </c>
      <c r="H70" s="121"/>
      <c r="I70" s="122"/>
      <c r="J70" s="126" t="s">
        <v>47</v>
      </c>
    </row>
    <row r="71" spans="1:11" ht="48" customHeight="1">
      <c r="A71" s="111"/>
      <c r="B71" s="109"/>
      <c r="C71" s="111"/>
      <c r="D71" s="111"/>
      <c r="E71" s="111"/>
      <c r="F71" s="125"/>
      <c r="G71" s="123" t="s">
        <v>53</v>
      </c>
      <c r="H71" s="80" t="s">
        <v>54</v>
      </c>
      <c r="I71" s="80" t="s">
        <v>55</v>
      </c>
      <c r="J71" s="126"/>
    </row>
    <row r="72" spans="1:11">
      <c r="A72" s="27" t="s">
        <v>9</v>
      </c>
      <c r="B72" s="27" t="s">
        <v>10</v>
      </c>
      <c r="C72" s="27" t="s">
        <v>56</v>
      </c>
      <c r="D72" s="27" t="s">
        <v>57</v>
      </c>
      <c r="E72" s="28" t="s">
        <v>58</v>
      </c>
      <c r="F72" s="62">
        <v>1</v>
      </c>
      <c r="G72" s="45">
        <v>4</v>
      </c>
      <c r="H72" s="91">
        <v>7</v>
      </c>
      <c r="I72" s="91">
        <v>10</v>
      </c>
      <c r="J72" s="91">
        <v>13</v>
      </c>
    </row>
    <row r="73" spans="1:11">
      <c r="A73" s="29"/>
      <c r="B73" s="29"/>
      <c r="C73" s="29"/>
      <c r="D73" s="29"/>
      <c r="E73" s="30" t="s">
        <v>59</v>
      </c>
      <c r="F73" s="63"/>
      <c r="G73" s="46"/>
      <c r="H73" s="92"/>
      <c r="I73" s="92"/>
      <c r="J73" s="92"/>
    </row>
    <row r="74" spans="1:11">
      <c r="A74" s="29">
        <v>222</v>
      </c>
      <c r="B74" s="29">
        <v>221</v>
      </c>
      <c r="C74" s="29">
        <v>2750</v>
      </c>
      <c r="D74" s="29">
        <v>2751</v>
      </c>
      <c r="E74" s="31" t="s">
        <v>61</v>
      </c>
      <c r="F74" s="65">
        <f>G74+H74+I74</f>
        <v>120000</v>
      </c>
      <c r="G74" s="66">
        <v>100000</v>
      </c>
      <c r="H74" s="82">
        <v>10000</v>
      </c>
      <c r="I74" s="82">
        <v>10000</v>
      </c>
      <c r="J74" s="82">
        <v>0</v>
      </c>
    </row>
    <row r="75" spans="1:11">
      <c r="A75" s="32">
        <v>222</v>
      </c>
      <c r="B75" s="32">
        <v>221</v>
      </c>
      <c r="C75" s="32">
        <v>2750</v>
      </c>
      <c r="D75" s="32">
        <v>2752</v>
      </c>
      <c r="E75" s="76" t="s">
        <v>62</v>
      </c>
      <c r="F75" s="65">
        <f>G75+H75+I75</f>
        <v>10000</v>
      </c>
      <c r="G75" s="47">
        <v>5000</v>
      </c>
      <c r="H75" s="93">
        <v>5000</v>
      </c>
      <c r="I75" s="93">
        <v>0</v>
      </c>
      <c r="J75" s="93">
        <v>1100</v>
      </c>
    </row>
    <row r="76" spans="1:11">
      <c r="A76" s="33"/>
      <c r="B76" s="33"/>
      <c r="C76" s="33"/>
      <c r="D76" s="33"/>
      <c r="E76" s="74"/>
      <c r="F76" s="64"/>
      <c r="G76" s="44"/>
      <c r="H76" s="90"/>
      <c r="I76" s="90"/>
      <c r="J76" s="90"/>
    </row>
    <row r="77" spans="1:11" ht="15.6">
      <c r="A77" s="35"/>
      <c r="B77" s="35"/>
      <c r="C77" s="35"/>
      <c r="D77" s="35"/>
      <c r="E77" s="75"/>
      <c r="F77" s="48"/>
      <c r="G77" s="48"/>
      <c r="H77" s="94"/>
      <c r="I77" s="94"/>
      <c r="J77" s="94"/>
    </row>
  </sheetData>
  <mergeCells count="18">
    <mergeCell ref="A69:A71"/>
    <mergeCell ref="B69:B71"/>
    <mergeCell ref="C69:C71"/>
    <mergeCell ref="D69:D71"/>
    <mergeCell ref="E69:E71"/>
    <mergeCell ref="G8:K8"/>
    <mergeCell ref="C1:H1"/>
    <mergeCell ref="C2:J2"/>
    <mergeCell ref="F8:F9"/>
    <mergeCell ref="A8:A9"/>
    <mergeCell ref="B8:E9"/>
    <mergeCell ref="J70:J71"/>
    <mergeCell ref="B59:E59"/>
    <mergeCell ref="B11:E11"/>
    <mergeCell ref="B10:E10"/>
    <mergeCell ref="G70:I70"/>
    <mergeCell ref="F70:F71"/>
    <mergeCell ref="F69:J69"/>
  </mergeCells>
  <pageMargins left="0.52" right="0.7" top="0.75" bottom="0.75" header="0.32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4b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2017-11-27T07:14:28Z</dcterms:created>
  <dcterms:modified xsi:type="dcterms:W3CDTF">2017-11-30T02:42:52Z</dcterms:modified>
</cp:coreProperties>
</file>