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<sst xmlns="http://schemas.openxmlformats.org/spreadsheetml/2006/main" count="139" uniqueCount="113">
  <si>
    <t>STT</t>
  </si>
  <si>
    <t>HO VA TEN</t>
  </si>
  <si>
    <t>Lương Thành</t>
  </si>
  <si>
    <t>Công</t>
  </si>
  <si>
    <t>Lê Văn</t>
  </si>
  <si>
    <t>Dũng</t>
  </si>
  <si>
    <t>Trần Tiến</t>
  </si>
  <si>
    <t>Vũ Thành</t>
  </si>
  <si>
    <t>Đạt</t>
  </si>
  <si>
    <t>Đào Văn</t>
  </si>
  <si>
    <t>Đức</t>
  </si>
  <si>
    <t>Nguyễn Công</t>
  </si>
  <si>
    <t>Hải</t>
  </si>
  <si>
    <t>Nguyễn Tuấn</t>
  </si>
  <si>
    <t>Phan Đình</t>
  </si>
  <si>
    <t>Hoàn</t>
  </si>
  <si>
    <t>Phạm Văn</t>
  </si>
  <si>
    <t>Huy</t>
  </si>
  <si>
    <t>Nguyễn Văn</t>
  </si>
  <si>
    <t>Hùng</t>
  </si>
  <si>
    <t>Nguyễn Phúc</t>
  </si>
  <si>
    <t>Lâm</t>
  </si>
  <si>
    <t>Trần Võ</t>
  </si>
  <si>
    <t>Mạnh</t>
  </si>
  <si>
    <t>Mai Thế</t>
  </si>
  <si>
    <t>Minh</t>
  </si>
  <si>
    <t>Vũ Đức</t>
  </si>
  <si>
    <t>Nguyên</t>
  </si>
  <si>
    <t>Nguyễn Danh</t>
  </si>
  <si>
    <t>Nhật</t>
  </si>
  <si>
    <t>Quang</t>
  </si>
  <si>
    <t>Đoàn Văn</t>
  </si>
  <si>
    <t>Quốc</t>
  </si>
  <si>
    <t>Phạm Đình</t>
  </si>
  <si>
    <t>Sỹ</t>
  </si>
  <si>
    <t>Phạm Đức</t>
  </si>
  <si>
    <t>Tâm</t>
  </si>
  <si>
    <t>Nguyễn Ngọc</t>
  </si>
  <si>
    <t>Thái</t>
  </si>
  <si>
    <t>Trịnh Văn</t>
  </si>
  <si>
    <t>Thạo</t>
  </si>
  <si>
    <t>Nguyễn Chiến</t>
  </si>
  <si>
    <t>Thắng</t>
  </si>
  <si>
    <t>Nguyễn Việt</t>
  </si>
  <si>
    <t>Thiện</t>
  </si>
  <si>
    <t>Phạm Trường</t>
  </si>
  <si>
    <t>Thuận</t>
  </si>
  <si>
    <t>Tiếp</t>
  </si>
  <si>
    <t>Nguyễn Minh</t>
  </si>
  <si>
    <t>Tuấn</t>
  </si>
  <si>
    <t>Vũ ngọc</t>
  </si>
  <si>
    <t>Thái Vĩnh</t>
  </si>
  <si>
    <t>Tú</t>
  </si>
  <si>
    <t>Đinh Khắc</t>
  </si>
  <si>
    <t>Việt</t>
  </si>
  <si>
    <t xml:space="preserve">           </t>
  </si>
  <si>
    <t>Thời gian học tập (%)</t>
  </si>
  <si>
    <t>Điểm bộ phận</t>
  </si>
  <si>
    <t>ĐIỂM THI HỌC PHẦN</t>
  </si>
  <si>
    <t>ĐIỂM TKMH</t>
  </si>
  <si>
    <t>TT</t>
  </si>
  <si>
    <t>HỌ VÀ TÊN</t>
  </si>
  <si>
    <t>Số tờ giấy thi</t>
  </si>
  <si>
    <t>Số phách</t>
  </si>
  <si>
    <t>Giáo viên 1</t>
  </si>
  <si>
    <t xml:space="preserve">Giáo viên 2 </t>
  </si>
  <si>
    <t xml:space="preserve">Giáo viên 3 </t>
  </si>
  <si>
    <t>Điểm TB</t>
  </si>
  <si>
    <t>KĐ</t>
  </si>
  <si>
    <t>TB</t>
  </si>
  <si>
    <t>TBK</t>
  </si>
  <si>
    <t>K</t>
  </si>
  <si>
    <t>G</t>
  </si>
  <si>
    <t>SX</t>
  </si>
  <si>
    <t>Hoàng Thị</t>
  </si>
  <si>
    <t>Lý</t>
  </si>
  <si>
    <t>Hồ Thị Bích</t>
  </si>
  <si>
    <t>Ngọc</t>
  </si>
  <si>
    <t>Nguyễn Thị</t>
  </si>
  <si>
    <t>Nguyệt</t>
  </si>
  <si>
    <t>Nhàn</t>
  </si>
  <si>
    <t>Nhung</t>
  </si>
  <si>
    <t>Phạm Thị Hồng</t>
  </si>
  <si>
    <t>Tạ Thị</t>
  </si>
  <si>
    <t>Trương Thị Kim</t>
  </si>
  <si>
    <t>Oanh</t>
  </si>
  <si>
    <t>Lê Cẩm</t>
  </si>
  <si>
    <t>Phương</t>
  </si>
  <si>
    <t>Nguyễn Thị Lan</t>
  </si>
  <si>
    <t>Phạm Lý Lan</t>
  </si>
  <si>
    <t>Trần Thị</t>
  </si>
  <si>
    <t>Ngô Thị</t>
  </si>
  <si>
    <t>Quyên</t>
  </si>
  <si>
    <t>Vũ Thị Phương</t>
  </si>
  <si>
    <t>Thảo</t>
  </si>
  <si>
    <t>Trần Gia</t>
  </si>
  <si>
    <t>Thế</t>
  </si>
  <si>
    <t>Nguyễn Thị Minh</t>
  </si>
  <si>
    <t>Thu</t>
  </si>
  <si>
    <t>Thùy</t>
  </si>
  <si>
    <t>Đinh Kiều</t>
  </si>
  <si>
    <t>Thương</t>
  </si>
  <si>
    <t>Tuyến</t>
  </si>
  <si>
    <t>Nguyễn Hữu</t>
  </si>
  <si>
    <t>Tưởng</t>
  </si>
  <si>
    <t>Đỗ Thị</t>
  </si>
  <si>
    <t>Xuân</t>
  </si>
  <si>
    <t>Nguyễn Thanh</t>
  </si>
  <si>
    <t>Nguyễn Hoàng</t>
  </si>
  <si>
    <t>Yến</t>
  </si>
  <si>
    <t>Tổng hợp: 40  đ/c dự thi</t>
  </si>
  <si>
    <t xml:space="preserve">Xếp loại:     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</si>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</sst>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name val="Times New Roman"/>
    </font>
    <font/>
    <font>
      <sz val="12.0"/>
      <name val="Times New Roman"/>
    </font>
    <font>
      <sz val="13.0"/>
      <name val="Times New Roman"/>
    </font>
    <font>
      <sz val="14.0"/>
      <name val="Times New Roman"/>
    </font>
    <font>
      <sz val="14.0"/>
      <color rgb="FFFFFFFF"/>
      <name val="Times New Roman"/>
    </font>
    <font>
      <b/>
      <sz val="14.0"/>
      <name val="Times New Roman"/>
    </font>
    <font>
      <b/>
      <sz val="1.0"/>
      <color rgb="FFFFFFFF"/>
      <name val="Times New Roman"/>
    </font>
    <font>
      <sz val="12.0"/>
      <color rgb="FFFFFFFF"/>
      <name val="Times New Roman"/>
    </font>
    <font>
      <b/>
      <sz val="12.0"/>
      <color rgb="FFFFFFFF"/>
      <name val="Times New Roman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wrapText="1"/>
    </xf>
    <xf borderId="3" fillId="0" fontId="2" numFmtId="0" xfId="0" applyBorder="1" applyFont="1"/>
    <xf borderId="3" fillId="0" fontId="3" numFmtId="0" xfId="0" applyAlignment="1" applyBorder="1" applyFont="1">
      <alignment horizontal="center" wrapText="1"/>
    </xf>
    <xf borderId="1" fillId="0" fontId="3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top" wrapText="1"/>
    </xf>
    <xf borderId="2" fillId="0" fontId="5" numFmtId="0" xfId="0" applyAlignment="1" applyBorder="1" applyFont="1">
      <alignment horizontal="left" vertical="top" wrapText="1"/>
    </xf>
    <xf borderId="3" fillId="0" fontId="5" numFmtId="0" xfId="0" applyAlignment="1" applyBorder="1" applyFont="1">
      <alignment horizontal="right" vertical="top" wrapText="1"/>
    </xf>
    <xf borderId="1" fillId="0" fontId="6" numFmtId="0" xfId="0" applyAlignment="1" applyBorder="1" applyFont="1">
      <alignment horizontal="center" vertical="top" wrapText="1"/>
    </xf>
    <xf borderId="1" fillId="0" fontId="5" numFmtId="0" xfId="0" applyAlignment="1" applyBorder="1" applyFont="1">
      <alignment horizontal="center" vertical="top" wrapText="1"/>
    </xf>
    <xf borderId="1" fillId="0" fontId="5" numFmtId="164" xfId="0" applyAlignment="1" applyBorder="1" applyFont="1" applyNumberFormat="1">
      <alignment horizontal="center" vertical="top" wrapText="1"/>
    </xf>
    <xf borderId="1" fillId="0" fontId="5" numFmtId="1" xfId="0" applyAlignment="1" applyBorder="1" applyFont="1" applyNumberFormat="1">
      <alignment horizontal="center" vertical="top" wrapText="1"/>
    </xf>
    <xf borderId="1" fillId="0" fontId="7" numFmtId="164" xfId="0" applyAlignment="1" applyBorder="1" applyFont="1" applyNumberFormat="1">
      <alignment horizontal="center" vertical="top" wrapText="1"/>
    </xf>
    <xf borderId="4" fillId="0" fontId="5" numFmtId="0" xfId="0" applyAlignment="1" applyBorder="1" applyFont="1">
      <alignment horizontal="right" vertical="top" wrapText="1"/>
    </xf>
    <xf borderId="0" fillId="0" fontId="5" numFmtId="0" xfId="0" applyAlignment="1" applyFont="1">
      <alignment horizontal="center" vertical="top" wrapText="1"/>
    </xf>
    <xf borderId="0" fillId="0" fontId="5" numFmtId="0" xfId="0" applyAlignment="1" applyFont="1">
      <alignment horizontal="left" vertical="top" wrapText="1"/>
    </xf>
    <xf borderId="0" fillId="0" fontId="5" numFmtId="0" xfId="0" applyAlignment="1" applyFont="1">
      <alignment horizontal="right" vertical="top" wrapText="1"/>
    </xf>
    <xf borderId="0" fillId="0" fontId="5" numFmtId="1" xfId="0" applyAlignment="1" applyFont="1" applyNumberFormat="1">
      <alignment horizontal="center" vertical="top" wrapText="1"/>
    </xf>
    <xf borderId="0" fillId="0" fontId="5" numFmtId="164" xfId="0" applyAlignment="1" applyFont="1" applyNumberFormat="1">
      <alignment horizontal="center" vertical="top" wrapText="1"/>
    </xf>
    <xf borderId="0" fillId="0" fontId="6" numFmtId="0" xfId="0" applyAlignment="1" applyFont="1">
      <alignment horizontal="center" vertical="top" wrapText="1"/>
    </xf>
    <xf borderId="0" fillId="0" fontId="6" numFmtId="0" xfId="0" applyAlignment="1" applyFont="1">
      <alignment horizontal="left" vertical="top" wrapText="1"/>
    </xf>
    <xf borderId="0" fillId="0" fontId="7" numFmtId="0" xfId="0" applyFont="1"/>
    <xf borderId="0" fillId="0" fontId="8" numFmtId="0" xfId="0" applyAlignment="1" applyFont="1">
      <alignment wrapText="1"/>
    </xf>
    <xf borderId="0" fillId="0" fontId="9" numFmtId="0" xfId="0" applyAlignment="1" applyFont="1">
      <alignment wrapText="1"/>
    </xf>
    <xf borderId="0" fillId="0" fontId="9" numFmtId="0" xfId="0" applyAlignment="1" applyFont="1">
      <alignment horizontal="center" wrapText="1"/>
    </xf>
    <xf borderId="0" fillId="0" fontId="10" numFmtId="0" xfId="0" applyAlignment="1" applyFont="1">
      <alignment vertical="top" wrapText="1"/>
    </xf>
    <xf borderId="0" fillId="0" fontId="10" numFmtId="0" xfId="0" applyAlignment="1" applyFont="1">
      <alignment wrapText="1"/>
    </xf>
    <xf borderId="0" fillId="0" fontId="3" numFmtId="0" xfId="0" applyFont="1"/>
    <xf borderId="0" fillId="0" fontId="3" numFmtId="2" xfId="0" applyFont="1" applyNumberFormat="1"/>
    <xf borderId="0" fillId="0" fontId="3" numFmtId="0" xfId="0" applyAlignment="1" applyFont="1">
      <alignment horizontal="left"/>
    </xf>
    <xf borderId="0" fillId="0" fontId="11" numFmtId="0" xfId="0" applyFont="1"/>
    <xf borderId="1" fillId="0" fontId="1" numFmtId="0" xfId="0" applyAlignment="1" applyBorder="1" applyFont="1">
      <alignment vertical="center" wrapText="1"/>
    </xf>
    <xf borderId="2" fillId="0" fontId="1" numFmtId="0" xfId="0" applyAlignment="1" applyBorder="1" applyFont="1">
      <alignment horizontal="center" wrapText="1"/>
    </xf>
    <xf borderId="5" fillId="0" fontId="3" numFmtId="0" xfId="0" applyAlignment="1" applyBorder="1" applyFont="1">
      <alignment horizontal="center" wrapText="1"/>
    </xf>
    <xf borderId="5" fillId="0" fontId="3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vertical="top" wrapText="1"/>
    </xf>
    <xf borderId="6" fillId="0" fontId="2" numFmtId="0" xfId="0" applyBorder="1" applyFont="1"/>
    <xf borderId="5" fillId="0" fontId="1" numFmtId="0" xfId="0" applyAlignment="1" applyBorder="1" applyFont="1">
      <alignment horizontal="center" vertical="center" wrapText="1"/>
    </xf>
    <xf borderId="5" fillId="0" fontId="1" numFmtId="0" xfId="0" applyAlignment="1" applyBorder="1" applyFont="1">
      <alignment vertical="center" wrapText="1"/>
    </xf>
    <xf borderId="7" fillId="0" fontId="11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5" fillId="0" fontId="4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vertical="center" wrapText="1"/>
    </xf>
    <xf borderId="11" fillId="0" fontId="2" numFmtId="0" xfId="0" applyBorder="1" applyFont="1"/>
    <xf borderId="4" fillId="0" fontId="2" numFmtId="0" xfId="0" applyBorder="1" applyFont="1"/>
    <xf borderId="10" fillId="0" fontId="2" numFmtId="0" xfId="0" applyBorder="1" applyFont="1"/>
    <xf borderId="0" fillId="0" fontId="4" numFmtId="0" xfId="0" applyAlignment="1" applyFont="1">
      <alignment horizontal="center" wrapText="1"/>
    </xf>
    <xf borderId="0" fillId="0" fontId="1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18.86"/>
    <col customWidth="1" min="3" max="3" width="10.29"/>
    <col customWidth="1" min="4" max="4" width="6.57"/>
    <col customWidth="1" min="5" max="5" width="6.0"/>
    <col customWidth="1" min="6" max="6" width="5.86"/>
    <col customWidth="1" min="7" max="7" width="6.57"/>
    <col customWidth="1" min="8" max="8" width="7.57"/>
    <col customWidth="1" min="9" max="9" width="8.14"/>
    <col customWidth="1" min="10" max="10" width="6.29"/>
    <col customWidth="1" min="11" max="11" width="6.57"/>
    <col customWidth="1" min="12" max="12" width="8.71"/>
    <col customWidth="1" min="13" max="26" width="8.0"/>
  </cols>
  <sheetData>
    <row r="1" ht="24.75" customHeight="1">
      <c r="A1" s="1" t="s">
        <v>0</v>
      </c>
      <c r="B1" s="2" t="s">
        <v>1</v>
      </c>
      <c r="C1" s="3"/>
      <c r="D1" s="4"/>
      <c r="E1" s="5"/>
      <c r="F1" s="6"/>
      <c r="G1" s="6"/>
      <c r="H1" s="6"/>
      <c r="I1" s="6"/>
      <c r="J1" s="6"/>
      <c r="K1" s="6"/>
      <c r="L1" s="7"/>
    </row>
    <row r="2" ht="17.25" customHeight="1">
      <c r="A2" s="8">
        <v>1.0</v>
      </c>
      <c r="B2" s="9" t="s">
        <v>2</v>
      </c>
      <c r="C2" s="10" t="s">
        <v>3</v>
      </c>
      <c r="D2" s="11"/>
      <c r="E2" s="12"/>
      <c r="F2" s="12"/>
      <c r="G2" s="12"/>
      <c r="H2" s="13"/>
      <c r="I2" s="13"/>
      <c r="J2" s="12"/>
      <c r="K2" s="14"/>
      <c r="L2" s="15"/>
    </row>
    <row r="3" ht="18.0" customHeight="1">
      <c r="A3" s="12">
        <v>2.0</v>
      </c>
      <c r="B3" s="9" t="s">
        <v>4</v>
      </c>
      <c r="C3" s="10" t="s">
        <v>5</v>
      </c>
      <c r="D3" s="11"/>
      <c r="E3" s="12"/>
      <c r="F3" s="12"/>
      <c r="G3" s="12"/>
      <c r="H3" s="13"/>
      <c r="I3" s="13"/>
      <c r="J3" s="12"/>
      <c r="K3" s="14"/>
      <c r="L3" s="15"/>
    </row>
    <row r="4" ht="18.0" customHeight="1">
      <c r="A4" s="12">
        <v>3.0</v>
      </c>
      <c r="B4" s="9" t="s">
        <v>6</v>
      </c>
      <c r="C4" s="16" t="s">
        <v>5</v>
      </c>
      <c r="D4" s="11"/>
      <c r="E4" s="12"/>
      <c r="F4" s="12"/>
      <c r="G4" s="12"/>
      <c r="H4" s="13"/>
      <c r="I4" s="13"/>
      <c r="J4" s="12"/>
      <c r="K4" s="14"/>
      <c r="L4" s="15"/>
    </row>
    <row r="5" ht="18.0" customHeight="1">
      <c r="A5" s="12">
        <v>4.0</v>
      </c>
      <c r="B5" s="9" t="s">
        <v>7</v>
      </c>
      <c r="C5" s="16" t="s">
        <v>8</v>
      </c>
      <c r="D5" s="11"/>
      <c r="E5" s="12"/>
      <c r="F5" s="12"/>
      <c r="G5" s="12"/>
      <c r="H5" s="13"/>
      <c r="I5" s="13"/>
      <c r="J5" s="12"/>
      <c r="K5" s="14"/>
      <c r="L5" s="15"/>
    </row>
    <row r="6" ht="18.0" customHeight="1">
      <c r="A6" s="12">
        <v>5.0</v>
      </c>
      <c r="B6" s="9" t="s">
        <v>9</v>
      </c>
      <c r="C6" s="16" t="s">
        <v>10</v>
      </c>
      <c r="D6" s="11"/>
      <c r="E6" s="12"/>
      <c r="F6" s="12"/>
      <c r="G6" s="12"/>
      <c r="H6" s="13"/>
      <c r="I6" s="13"/>
      <c r="J6" s="12"/>
      <c r="K6" s="14"/>
      <c r="L6" s="15"/>
    </row>
    <row r="7" ht="18.0" customHeight="1">
      <c r="A7" s="12">
        <v>6.0</v>
      </c>
      <c r="B7" s="9" t="s">
        <v>11</v>
      </c>
      <c r="C7" s="16" t="s">
        <v>12</v>
      </c>
      <c r="D7" s="11"/>
      <c r="E7" s="12"/>
      <c r="F7" s="12"/>
      <c r="G7" s="12"/>
      <c r="H7" s="13"/>
      <c r="I7" s="13"/>
      <c r="J7" s="12"/>
      <c r="K7" s="14"/>
      <c r="L7" s="15"/>
    </row>
    <row r="8" ht="18.0" customHeight="1">
      <c r="A8" s="12">
        <v>7.0</v>
      </c>
      <c r="B8" s="9" t="s">
        <v>13</v>
      </c>
      <c r="C8" s="16" t="s">
        <v>12</v>
      </c>
      <c r="D8" s="11"/>
      <c r="E8" s="12"/>
      <c r="F8" s="12"/>
      <c r="G8" s="12"/>
      <c r="H8" s="13"/>
      <c r="I8" s="13"/>
      <c r="J8" s="12"/>
      <c r="K8" s="14"/>
      <c r="L8" s="15"/>
    </row>
    <row r="9" ht="18.0" customHeight="1">
      <c r="A9" s="12">
        <v>8.0</v>
      </c>
      <c r="B9" s="9" t="s">
        <v>14</v>
      </c>
      <c r="C9" s="16" t="s">
        <v>15</v>
      </c>
      <c r="D9" s="11"/>
      <c r="E9" s="12"/>
      <c r="F9" s="12"/>
      <c r="G9" s="12"/>
      <c r="H9" s="13"/>
      <c r="I9" s="13"/>
      <c r="J9" s="12"/>
      <c r="K9" s="14"/>
      <c r="L9" s="15"/>
    </row>
    <row r="10" ht="18.0" customHeight="1">
      <c r="A10" s="12">
        <v>9.0</v>
      </c>
      <c r="B10" s="9" t="s">
        <v>16</v>
      </c>
      <c r="C10" s="16" t="s">
        <v>17</v>
      </c>
      <c r="D10" s="11"/>
      <c r="E10" s="12"/>
      <c r="F10" s="12"/>
      <c r="G10" s="12"/>
      <c r="H10" s="13"/>
      <c r="I10" s="13"/>
      <c r="J10" s="12"/>
      <c r="K10" s="14"/>
      <c r="L10" s="15"/>
    </row>
    <row r="11" ht="18.0" customHeight="1">
      <c r="A11" s="12">
        <v>10.0</v>
      </c>
      <c r="B11" s="9" t="s">
        <v>18</v>
      </c>
      <c r="C11" s="16" t="s">
        <v>19</v>
      </c>
      <c r="D11" s="11"/>
      <c r="E11" s="12"/>
      <c r="F11" s="12"/>
      <c r="G11" s="12"/>
      <c r="H11" s="13"/>
      <c r="I11" s="13"/>
      <c r="J11" s="12"/>
      <c r="K11" s="14"/>
      <c r="L11" s="15"/>
    </row>
    <row r="12" ht="18.0" customHeight="1">
      <c r="A12" s="12">
        <v>11.0</v>
      </c>
      <c r="B12" s="9" t="s">
        <v>20</v>
      </c>
      <c r="C12" s="16" t="s">
        <v>21</v>
      </c>
      <c r="D12" s="11"/>
      <c r="E12" s="12"/>
      <c r="F12" s="12"/>
      <c r="G12" s="12"/>
      <c r="H12" s="13"/>
      <c r="I12" s="13"/>
      <c r="J12" s="12"/>
      <c r="K12" s="14"/>
      <c r="L12" s="15"/>
    </row>
    <row r="13" ht="18.0" customHeight="1">
      <c r="A13" s="12">
        <v>12.0</v>
      </c>
      <c r="B13" s="9" t="s">
        <v>22</v>
      </c>
      <c r="C13" s="16" t="s">
        <v>23</v>
      </c>
      <c r="D13" s="11"/>
      <c r="E13" s="12"/>
      <c r="F13" s="12"/>
      <c r="G13" s="12"/>
      <c r="H13" s="13"/>
      <c r="I13" s="13"/>
      <c r="J13" s="12"/>
      <c r="K13" s="14"/>
      <c r="L13" s="15"/>
    </row>
    <row r="14" ht="18.0" customHeight="1">
      <c r="A14" s="12">
        <v>13.0</v>
      </c>
      <c r="B14" s="9" t="s">
        <v>24</v>
      </c>
      <c r="C14" s="16" t="s">
        <v>25</v>
      </c>
      <c r="D14" s="11"/>
      <c r="E14" s="12"/>
      <c r="F14" s="12"/>
      <c r="G14" s="12"/>
      <c r="H14" s="13"/>
      <c r="I14" s="13"/>
      <c r="J14" s="12"/>
      <c r="K14" s="14"/>
      <c r="L14" s="15"/>
    </row>
    <row r="15" ht="18.0" customHeight="1">
      <c r="A15" s="12">
        <v>14.0</v>
      </c>
      <c r="B15" s="9" t="s">
        <v>26</v>
      </c>
      <c r="C15" s="16" t="s">
        <v>27</v>
      </c>
      <c r="D15" s="11"/>
      <c r="E15" s="12"/>
      <c r="F15" s="12"/>
      <c r="G15" s="12"/>
      <c r="H15" s="13"/>
      <c r="I15" s="12"/>
      <c r="J15" s="12"/>
      <c r="K15" s="14"/>
      <c r="L15" s="15"/>
    </row>
    <row r="16" ht="18.0" customHeight="1">
      <c r="A16" s="12">
        <v>15.0</v>
      </c>
      <c r="B16" s="9" t="s">
        <v>28</v>
      </c>
      <c r="C16" s="16" t="s">
        <v>29</v>
      </c>
      <c r="D16" s="11"/>
      <c r="E16" s="12"/>
      <c r="F16" s="12"/>
      <c r="G16" s="12"/>
      <c r="H16" s="13"/>
      <c r="I16" s="12"/>
      <c r="J16" s="12"/>
      <c r="K16" s="14"/>
      <c r="L16" s="15"/>
    </row>
    <row r="17" ht="18.0" customHeight="1">
      <c r="A17" s="12">
        <v>16.0</v>
      </c>
      <c r="B17" s="9" t="s">
        <v>18</v>
      </c>
      <c r="C17" s="16" t="s">
        <v>30</v>
      </c>
      <c r="D17" s="11"/>
      <c r="E17" s="12"/>
      <c r="F17" s="12"/>
      <c r="G17" s="12"/>
      <c r="H17" s="13"/>
      <c r="I17" s="12"/>
      <c r="J17" s="12"/>
      <c r="K17" s="14"/>
      <c r="L17" s="15"/>
    </row>
    <row r="18" ht="18.0" customHeight="1">
      <c r="A18" s="12">
        <v>17.0</v>
      </c>
      <c r="B18" s="9" t="s">
        <v>31</v>
      </c>
      <c r="C18" s="16" t="s">
        <v>32</v>
      </c>
      <c r="D18" s="11"/>
      <c r="E18" s="12"/>
      <c r="F18" s="12"/>
      <c r="G18" s="12"/>
      <c r="H18" s="13"/>
      <c r="I18" s="13"/>
      <c r="J18" s="12"/>
      <c r="K18" s="14"/>
      <c r="L18" s="15"/>
    </row>
    <row r="19" ht="18.0" customHeight="1">
      <c r="A19" s="12">
        <v>18.0</v>
      </c>
      <c r="B19" s="9" t="s">
        <v>33</v>
      </c>
      <c r="C19" s="16" t="s">
        <v>34</v>
      </c>
      <c r="D19" s="11"/>
      <c r="E19" s="12"/>
      <c r="F19" s="12"/>
      <c r="G19" s="12"/>
      <c r="H19" s="13"/>
      <c r="I19" s="13"/>
      <c r="J19" s="12"/>
      <c r="K19" s="14"/>
      <c r="L19" s="15"/>
    </row>
    <row r="20" ht="18.0" customHeight="1">
      <c r="A20" s="12">
        <v>19.0</v>
      </c>
      <c r="B20" s="9" t="s">
        <v>35</v>
      </c>
      <c r="C20" s="16" t="s">
        <v>36</v>
      </c>
      <c r="D20" s="11"/>
      <c r="E20" s="12"/>
      <c r="F20" s="12"/>
      <c r="G20" s="12"/>
      <c r="H20" s="13"/>
      <c r="I20" s="13"/>
      <c r="J20" s="12"/>
      <c r="K20" s="14"/>
      <c r="L20" s="15"/>
    </row>
    <row r="21" ht="18.0" customHeight="1">
      <c r="A21" s="12">
        <v>20.0</v>
      </c>
      <c r="B21" s="9" t="s">
        <v>37</v>
      </c>
      <c r="C21" s="16" t="s">
        <v>38</v>
      </c>
      <c r="D21" s="11"/>
      <c r="E21" s="12"/>
      <c r="F21" s="12"/>
      <c r="G21" s="12"/>
      <c r="H21" s="13"/>
      <c r="I21" s="13"/>
      <c r="J21" s="12"/>
      <c r="K21" s="14"/>
      <c r="L21" s="15"/>
    </row>
    <row r="22" ht="18.0" customHeight="1">
      <c r="A22" s="12">
        <v>21.0</v>
      </c>
      <c r="B22" s="9" t="s">
        <v>39</v>
      </c>
      <c r="C22" s="16" t="s">
        <v>40</v>
      </c>
      <c r="D22" s="11"/>
      <c r="E22" s="12"/>
      <c r="F22" s="12"/>
      <c r="G22" s="12"/>
      <c r="H22" s="13"/>
      <c r="I22" s="12"/>
      <c r="J22" s="12"/>
      <c r="K22" s="14"/>
      <c r="L22" s="15"/>
    </row>
    <row r="23" ht="18.0" customHeight="1">
      <c r="A23" s="12">
        <v>22.0</v>
      </c>
      <c r="B23" s="9" t="s">
        <v>41</v>
      </c>
      <c r="C23" s="16" t="s">
        <v>42</v>
      </c>
      <c r="D23" s="11"/>
      <c r="E23" s="12"/>
      <c r="F23" s="12"/>
      <c r="G23" s="12"/>
      <c r="H23" s="13"/>
      <c r="I23" s="13"/>
      <c r="J23" s="12"/>
      <c r="K23" s="14"/>
      <c r="L23" s="15"/>
    </row>
    <row r="24" ht="18.0" customHeight="1">
      <c r="A24" s="12">
        <v>23.0</v>
      </c>
      <c r="B24" s="9" t="s">
        <v>43</v>
      </c>
      <c r="C24" s="16" t="s">
        <v>42</v>
      </c>
      <c r="D24" s="11"/>
      <c r="E24" s="12"/>
      <c r="F24" s="12"/>
      <c r="G24" s="12"/>
      <c r="H24" s="13"/>
      <c r="I24" s="13"/>
      <c r="J24" s="12"/>
      <c r="K24" s="14"/>
      <c r="L24" s="15"/>
    </row>
    <row r="25" ht="18.0" customHeight="1">
      <c r="A25" s="12">
        <v>24.0</v>
      </c>
      <c r="B25" s="9" t="s">
        <v>35</v>
      </c>
      <c r="C25" s="16" t="s">
        <v>44</v>
      </c>
      <c r="D25" s="11"/>
      <c r="E25" s="12"/>
      <c r="F25" s="12"/>
      <c r="G25" s="12"/>
      <c r="H25" s="13"/>
      <c r="I25" s="13"/>
      <c r="J25" s="12"/>
      <c r="K25" s="14"/>
      <c r="L25" s="15"/>
    </row>
    <row r="26" ht="18.0" customHeight="1">
      <c r="A26" s="12">
        <v>25.0</v>
      </c>
      <c r="B26" s="9" t="s">
        <v>45</v>
      </c>
      <c r="C26" s="16" t="s">
        <v>46</v>
      </c>
      <c r="D26" s="11"/>
      <c r="E26" s="12"/>
      <c r="F26" s="12"/>
      <c r="G26" s="12"/>
      <c r="H26" s="13"/>
      <c r="I26" s="13"/>
      <c r="J26" s="12"/>
      <c r="K26" s="14"/>
      <c r="L26" s="15"/>
    </row>
    <row r="27" ht="18.0" customHeight="1">
      <c r="A27" s="12">
        <v>26.0</v>
      </c>
      <c r="B27" s="9" t="s">
        <v>16</v>
      </c>
      <c r="C27" s="16" t="s">
        <v>47</v>
      </c>
      <c r="D27" s="11"/>
      <c r="E27" s="12"/>
      <c r="F27" s="12"/>
      <c r="G27" s="12"/>
      <c r="H27" s="13"/>
      <c r="I27" s="13"/>
      <c r="J27" s="12"/>
      <c r="K27" s="14"/>
      <c r="L27" s="15"/>
    </row>
    <row r="28" ht="18.0" customHeight="1">
      <c r="A28" s="12">
        <v>27.0</v>
      </c>
      <c r="B28" s="9" t="s">
        <v>48</v>
      </c>
      <c r="C28" s="16" t="s">
        <v>49</v>
      </c>
      <c r="D28" s="11"/>
      <c r="E28" s="12"/>
      <c r="F28" s="12"/>
      <c r="G28" s="12"/>
      <c r="H28" s="13"/>
      <c r="I28" s="13"/>
      <c r="J28" s="12"/>
      <c r="K28" s="14"/>
      <c r="L28" s="15"/>
    </row>
    <row r="29" ht="18.0" customHeight="1">
      <c r="A29" s="12">
        <v>28.0</v>
      </c>
      <c r="B29" s="9" t="s">
        <v>50</v>
      </c>
      <c r="C29" s="16" t="s">
        <v>49</v>
      </c>
      <c r="D29" s="11"/>
      <c r="E29" s="12"/>
      <c r="F29" s="12"/>
      <c r="G29" s="12"/>
      <c r="H29" s="13"/>
      <c r="I29" s="12"/>
      <c r="J29" s="12"/>
      <c r="K29" s="14"/>
      <c r="L29" s="15"/>
    </row>
    <row r="30" ht="18.0" customHeight="1">
      <c r="A30" s="12">
        <v>29.0</v>
      </c>
      <c r="B30" s="9" t="s">
        <v>51</v>
      </c>
      <c r="C30" s="10" t="s">
        <v>52</v>
      </c>
      <c r="D30" s="11"/>
      <c r="E30" s="12"/>
      <c r="F30" s="12"/>
      <c r="G30" s="12"/>
      <c r="H30" s="13"/>
      <c r="I30" s="13"/>
      <c r="J30" s="12"/>
      <c r="K30" s="14"/>
      <c r="L30" s="15"/>
    </row>
    <row r="31" ht="18.0" customHeight="1">
      <c r="A31" s="12">
        <v>30.0</v>
      </c>
      <c r="B31" s="9" t="s">
        <v>53</v>
      </c>
      <c r="C31" s="16" t="s">
        <v>54</v>
      </c>
      <c r="D31" s="11"/>
      <c r="E31" s="12"/>
      <c r="F31" s="12"/>
      <c r="G31" s="12"/>
      <c r="H31" s="13"/>
      <c r="I31" s="13"/>
      <c r="J31" s="12"/>
      <c r="K31" s="14"/>
      <c r="L31" s="15"/>
    </row>
    <row r="32" ht="18.0" customHeight="1">
      <c r="A32" s="17"/>
      <c r="B32" s="18"/>
      <c r="C32" s="19"/>
      <c r="D32" s="17"/>
      <c r="E32" s="17"/>
      <c r="F32" s="17"/>
      <c r="G32" s="17"/>
      <c r="H32" s="17"/>
      <c r="I32" s="17"/>
      <c r="J32" s="17"/>
      <c r="K32" s="20"/>
      <c r="L32" s="21"/>
    </row>
    <row r="33" ht="18.75" customHeight="1">
      <c r="A33" s="22"/>
      <c r="B33" s="23"/>
      <c r="C33" s="23"/>
      <c r="D33" s="22"/>
      <c r="E33" s="22"/>
      <c r="F33" s="22"/>
      <c r="G33" s="22"/>
      <c r="H33" s="22"/>
      <c r="I33" s="22"/>
      <c r="J33" s="22"/>
      <c r="K33" s="22"/>
      <c r="L33" s="22"/>
    </row>
    <row r="34" ht="18.75" customHeight="1">
      <c r="A34" s="22"/>
      <c r="B34" s="23"/>
      <c r="C34" s="23"/>
      <c r="D34" s="22"/>
      <c r="E34" s="22"/>
      <c r="F34" s="22"/>
      <c r="G34" s="22"/>
      <c r="H34" s="22"/>
      <c r="I34" s="22"/>
      <c r="J34" s="22"/>
      <c r="K34" s="22"/>
      <c r="L34" s="22"/>
    </row>
    <row r="35" ht="18.75" customHeight="1">
      <c r="A35" s="22"/>
      <c r="B35" s="23"/>
      <c r="C35" s="23"/>
      <c r="D35" s="22"/>
      <c r="E35" s="22"/>
      <c r="F35" s="22"/>
      <c r="G35" s="22"/>
      <c r="H35" s="22"/>
      <c r="I35" s="22"/>
      <c r="J35" s="22"/>
      <c r="K35" s="22"/>
      <c r="L35" s="22"/>
    </row>
    <row r="36" ht="18.75" customHeight="1">
      <c r="A36" s="22"/>
      <c r="B36" s="23"/>
      <c r="C36" s="23"/>
      <c r="D36" s="22"/>
      <c r="E36" s="22"/>
      <c r="F36" s="22"/>
      <c r="G36" s="22"/>
      <c r="H36" s="22"/>
      <c r="I36" s="22"/>
      <c r="J36" s="22"/>
      <c r="K36" s="22"/>
      <c r="L36" s="22"/>
    </row>
    <row r="37" ht="18.75" customHeight="1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</row>
    <row r="38" ht="18.75" customHeight="1">
      <c r="A38" s="22"/>
      <c r="B38" s="23"/>
      <c r="C38" s="23"/>
      <c r="D38" s="22"/>
      <c r="E38" s="22"/>
      <c r="F38" s="22"/>
      <c r="G38" s="22"/>
      <c r="H38" s="22"/>
      <c r="I38" s="22"/>
      <c r="J38" s="22"/>
      <c r="K38" s="22"/>
      <c r="L38" s="22"/>
    </row>
    <row r="39" ht="18.75" customHeight="1">
      <c r="A39" s="22"/>
      <c r="B39" s="23"/>
      <c r="C39" s="23"/>
      <c r="D39" s="22"/>
      <c r="E39" s="22"/>
      <c r="F39" s="22"/>
      <c r="G39" s="22"/>
      <c r="H39" s="22"/>
      <c r="I39" s="22"/>
      <c r="J39" s="22"/>
      <c r="K39" s="22"/>
      <c r="L39" s="22"/>
    </row>
    <row r="40" ht="18.75" customHeight="1">
      <c r="A40" s="22"/>
      <c r="B40" s="23"/>
      <c r="C40" s="23"/>
      <c r="D40" s="22"/>
      <c r="E40" s="22"/>
      <c r="F40" s="22"/>
      <c r="G40" s="22"/>
      <c r="H40" s="22"/>
      <c r="I40" s="22"/>
      <c r="J40" s="22"/>
      <c r="K40" s="22"/>
      <c r="L40" s="22"/>
    </row>
    <row r="41" ht="18.75" customHeight="1">
      <c r="A41" s="22"/>
      <c r="B41" s="24"/>
      <c r="C41" s="25"/>
      <c r="D41" s="26"/>
      <c r="E41" s="27"/>
      <c r="F41" s="28"/>
      <c r="G41" s="24"/>
      <c r="H41" s="28"/>
      <c r="I41" s="28"/>
      <c r="J41" s="28"/>
      <c r="K41" s="28"/>
      <c r="L41" s="29"/>
    </row>
    <row r="42" ht="18.75" customHeight="1">
      <c r="A42" s="22"/>
      <c r="B42" s="30"/>
      <c r="C42" s="30"/>
      <c r="D42" s="30"/>
      <c r="E42" s="31"/>
      <c r="F42" s="30"/>
      <c r="G42" s="32"/>
      <c r="I42" s="30"/>
      <c r="J42" s="30"/>
      <c r="K42" s="31"/>
      <c r="L42" s="30"/>
    </row>
    <row r="43" ht="18.75" customHeight="1">
      <c r="A43" s="22"/>
      <c r="B43" s="30"/>
      <c r="C43" s="30"/>
      <c r="D43" s="30"/>
      <c r="E43" s="31"/>
      <c r="F43" s="30"/>
      <c r="G43" s="32"/>
      <c r="I43" s="30"/>
      <c r="J43" s="30"/>
      <c r="K43" s="31"/>
      <c r="L43" s="30"/>
    </row>
    <row r="44" ht="18.75" customHeight="1">
      <c r="A44" s="22"/>
      <c r="B44" s="30"/>
      <c r="C44" s="30"/>
      <c r="D44" s="30"/>
      <c r="E44" s="31"/>
      <c r="F44" s="30"/>
      <c r="G44" s="32"/>
      <c r="I44" s="30"/>
      <c r="J44" s="30"/>
      <c r="K44" s="31"/>
      <c r="L44" s="30"/>
    </row>
    <row r="45" ht="18.75" customHeight="1">
      <c r="A45" s="22"/>
      <c r="B45" s="23"/>
      <c r="C45" s="23"/>
      <c r="D45" s="22"/>
      <c r="E45" s="22"/>
      <c r="F45" s="22"/>
      <c r="G45" s="22"/>
      <c r="H45" s="22"/>
      <c r="I45" s="22"/>
      <c r="J45" s="22"/>
      <c r="K45" s="22"/>
      <c r="L45" s="22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</row>
    <row r="969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</row>
    <row r="970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</row>
    <row r="971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</row>
    <row r="972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</row>
    <row r="973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</row>
    <row r="974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</row>
    <row r="975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</row>
    <row r="97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</row>
    <row r="977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</row>
    <row r="978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</row>
    <row r="979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</row>
    <row r="980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</row>
    <row r="981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</row>
    <row r="982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</row>
    <row r="983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</row>
    <row r="984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</row>
    <row r="985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</row>
    <row r="98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</row>
    <row r="987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</row>
    <row r="988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</row>
    <row r="989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</row>
    <row r="990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</row>
    <row r="991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</row>
    <row r="992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</row>
    <row r="993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</row>
    <row r="994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</row>
    <row r="995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</row>
  </sheetData>
  <mergeCells count="4">
    <mergeCell ref="G42:H42"/>
    <mergeCell ref="G43:H43"/>
    <mergeCell ref="G44:H44"/>
    <mergeCell ref="B1:C1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0"/>
    <col customWidth="1" min="2" max="2" width="21.86"/>
    <col customWidth="1" min="3" max="3" width="11.14"/>
    <col customWidth="1" min="4" max="12" width="8.0"/>
    <col customWidth="1" min="13" max="13" width="6.71"/>
    <col customWidth="1" min="14" max="14" width="6.57"/>
    <col customWidth="1" min="15" max="15" width="7.29"/>
    <col customWidth="1" min="16" max="16" width="5.86"/>
    <col customWidth="1" min="17" max="17" width="6.57"/>
    <col customWidth="1" min="18" max="21" width="6.0"/>
    <col customWidth="1" min="22" max="26" width="8.0"/>
  </cols>
  <sheetData>
    <row r="1" ht="15.75" customHeight="1">
      <c r="A1" s="34"/>
      <c r="B1" s="35" t="s">
        <v>55</v>
      </c>
      <c r="C1" s="3"/>
      <c r="D1" s="36" t="s">
        <v>56</v>
      </c>
      <c r="E1" s="37" t="s">
        <v>57</v>
      </c>
      <c r="F1" s="38" t="s">
        <v>58</v>
      </c>
      <c r="G1" s="39"/>
      <c r="H1" s="39"/>
      <c r="I1" s="39"/>
      <c r="J1" s="39"/>
      <c r="K1" s="3"/>
      <c r="L1" s="40" t="s">
        <v>59</v>
      </c>
      <c r="M1" s="33"/>
      <c r="N1" s="33"/>
      <c r="O1" s="33"/>
      <c r="P1" s="33"/>
      <c r="Q1" s="33"/>
      <c r="R1" s="33"/>
      <c r="S1" s="33"/>
      <c r="T1" s="33"/>
      <c r="U1" s="33"/>
    </row>
    <row r="2" ht="15.75" customHeight="1">
      <c r="A2" s="41" t="s">
        <v>60</v>
      </c>
      <c r="B2" s="42" t="s">
        <v>61</v>
      </c>
      <c r="C2" s="43"/>
      <c r="D2" s="44"/>
      <c r="E2" s="44"/>
      <c r="F2" s="45" t="s">
        <v>62</v>
      </c>
      <c r="G2" s="45" t="s">
        <v>63</v>
      </c>
      <c r="H2" s="45" t="s">
        <v>64</v>
      </c>
      <c r="I2" s="45" t="s">
        <v>65</v>
      </c>
      <c r="J2" s="45" t="s">
        <v>66</v>
      </c>
      <c r="K2" s="45" t="s">
        <v>67</v>
      </c>
      <c r="L2" s="44"/>
      <c r="M2" s="33"/>
      <c r="N2" s="33"/>
      <c r="O2" s="33"/>
      <c r="P2" s="33"/>
      <c r="Q2" s="33"/>
      <c r="R2" s="33"/>
      <c r="S2" s="33"/>
      <c r="T2" s="33"/>
      <c r="U2" s="33"/>
    </row>
    <row r="3" ht="15.0" customHeight="1">
      <c r="A3" s="46"/>
      <c r="B3" s="47"/>
      <c r="C3" s="48"/>
      <c r="D3" s="49"/>
      <c r="E3" s="49"/>
      <c r="F3" s="49"/>
      <c r="G3" s="49"/>
      <c r="H3" s="49"/>
      <c r="I3" s="49"/>
      <c r="J3" s="49"/>
      <c r="K3" s="49"/>
      <c r="L3" s="49"/>
      <c r="M3" s="50" t="s">
        <v>68</v>
      </c>
      <c r="N3" s="33"/>
      <c r="O3" s="50" t="s">
        <v>69</v>
      </c>
      <c r="P3" s="33"/>
      <c r="Q3" s="33" t="s">
        <v>70</v>
      </c>
      <c r="R3" s="33"/>
      <c r="S3" s="33" t="s">
        <v>71</v>
      </c>
      <c r="T3" s="33"/>
      <c r="U3" s="33" t="s">
        <v>72</v>
      </c>
      <c r="W3" s="33" t="s">
        <v>73</v>
      </c>
    </row>
    <row r="4" ht="19.5" customHeight="1">
      <c r="A4" s="12">
        <v>25.0</v>
      </c>
      <c r="B4" s="9" t="s">
        <v>74</v>
      </c>
      <c r="C4" s="10" t="s">
        <v>75</v>
      </c>
      <c r="D4" s="12"/>
      <c r="E4" s="12"/>
      <c r="F4" s="12"/>
      <c r="G4" s="12">
        <v>2.0</v>
      </c>
      <c r="H4" s="12">
        <v>7.0</v>
      </c>
      <c r="I4" s="12">
        <v>7.0</v>
      </c>
      <c r="J4" s="12"/>
      <c r="K4" s="12"/>
      <c r="L4" s="12">
        <v>7.0</v>
      </c>
      <c r="M4" s="33" t="str">
        <f t="shared" ref="M4:M28" si="1">IF(L4&lt;5,1,0)</f>
        <v>0</v>
      </c>
      <c r="N4" s="33"/>
      <c r="O4" s="33" t="str">
        <f t="shared" ref="O4:O28" si="2">IF((L4&gt;=5)*AND(L4&lt;=5.9),1,0)</f>
        <v>0</v>
      </c>
      <c r="P4" s="33"/>
      <c r="Q4" s="33" t="str">
        <f t="shared" ref="Q4:Q28" si="3">IF((L4&gt;=6)*AND(L4&lt;=6.9),1,0)</f>
        <v>0</v>
      </c>
      <c r="R4" s="33"/>
      <c r="S4" s="33" t="str">
        <f t="shared" ref="S4:S28" si="4">IF((L4&gt;=7)*AND(L4&lt;=7.9),1,0)</f>
        <v>1</v>
      </c>
      <c r="T4" s="33"/>
      <c r="U4" s="33" t="str">
        <f t="shared" ref="U4:U11" si="5">IF((L4&gt;=8)*AND(L4&lt;=8,9),1,0)</f>
        <v>0</v>
      </c>
      <c r="W4" s="33" t="str">
        <f t="shared" ref="W4:W11" si="6">IF(L4&gt;=9,1,0)</f>
        <v>0</v>
      </c>
    </row>
    <row r="5" ht="19.5" customHeight="1">
      <c r="A5" s="12">
        <v>26.0</v>
      </c>
      <c r="B5" s="9" t="s">
        <v>76</v>
      </c>
      <c r="C5" s="10" t="s">
        <v>77</v>
      </c>
      <c r="D5" s="12"/>
      <c r="E5" s="12"/>
      <c r="F5" s="12"/>
      <c r="G5" s="12">
        <v>3.0</v>
      </c>
      <c r="H5" s="12">
        <v>8.0</v>
      </c>
      <c r="I5" s="12">
        <v>8.0</v>
      </c>
      <c r="J5" s="12"/>
      <c r="K5" s="12"/>
      <c r="L5" s="12">
        <v>8.0</v>
      </c>
      <c r="M5" s="33" t="str">
        <f t="shared" si="1"/>
        <v>0</v>
      </c>
      <c r="N5" s="33"/>
      <c r="O5" s="33" t="str">
        <f t="shared" si="2"/>
        <v>0</v>
      </c>
      <c r="P5" s="33"/>
      <c r="Q5" s="33" t="str">
        <f t="shared" si="3"/>
        <v>0</v>
      </c>
      <c r="R5" s="33"/>
      <c r="S5" s="33" t="str">
        <f t="shared" si="4"/>
        <v>0</v>
      </c>
      <c r="T5" s="33"/>
      <c r="U5" s="33" t="str">
        <f t="shared" si="5"/>
        <v>1</v>
      </c>
      <c r="W5" s="33" t="str">
        <f t="shared" si="6"/>
        <v>0</v>
      </c>
    </row>
    <row r="6" ht="19.5" customHeight="1">
      <c r="A6" s="12">
        <v>27.0</v>
      </c>
      <c r="B6" s="9" t="s">
        <v>78</v>
      </c>
      <c r="C6" s="10" t="s">
        <v>79</v>
      </c>
      <c r="D6" s="12"/>
      <c r="E6" s="12"/>
      <c r="F6" s="12"/>
      <c r="G6" s="12">
        <v>4.0</v>
      </c>
      <c r="H6" s="12">
        <v>7.0</v>
      </c>
      <c r="I6" s="12">
        <v>7.0</v>
      </c>
      <c r="J6" s="12"/>
      <c r="K6" s="12"/>
      <c r="L6" s="12">
        <v>7.0</v>
      </c>
      <c r="M6" s="33" t="str">
        <f t="shared" si="1"/>
        <v>0</v>
      </c>
      <c r="N6" s="33"/>
      <c r="O6" s="33" t="str">
        <f t="shared" si="2"/>
        <v>0</v>
      </c>
      <c r="P6" s="33"/>
      <c r="Q6" s="33" t="str">
        <f t="shared" si="3"/>
        <v>0</v>
      </c>
      <c r="R6" s="33"/>
      <c r="S6" s="33" t="str">
        <f t="shared" si="4"/>
        <v>1</v>
      </c>
      <c r="T6" s="33"/>
      <c r="U6" s="33" t="str">
        <f t="shared" si="5"/>
        <v>0</v>
      </c>
      <c r="W6" s="33" t="str">
        <f t="shared" si="6"/>
        <v>0</v>
      </c>
    </row>
    <row r="7" ht="19.5" customHeight="1">
      <c r="A7" s="12">
        <v>28.0</v>
      </c>
      <c r="B7" s="9" t="s">
        <v>78</v>
      </c>
      <c r="C7" s="10" t="s">
        <v>80</v>
      </c>
      <c r="D7" s="12"/>
      <c r="E7" s="12"/>
      <c r="F7" s="12"/>
      <c r="G7" s="12">
        <v>5.0</v>
      </c>
      <c r="H7" s="12">
        <v>8.0</v>
      </c>
      <c r="I7" s="12">
        <v>8.0</v>
      </c>
      <c r="J7" s="12"/>
      <c r="K7" s="12"/>
      <c r="L7" s="12">
        <v>8.0</v>
      </c>
      <c r="M7" s="33" t="str">
        <f t="shared" si="1"/>
        <v>0</v>
      </c>
      <c r="N7" s="33"/>
      <c r="O7" s="33" t="str">
        <f t="shared" si="2"/>
        <v>0</v>
      </c>
      <c r="P7" s="33"/>
      <c r="Q7" s="33" t="str">
        <f t="shared" si="3"/>
        <v>0</v>
      </c>
      <c r="R7" s="33"/>
      <c r="S7" s="33" t="str">
        <f t="shared" si="4"/>
        <v>0</v>
      </c>
      <c r="T7" s="33"/>
      <c r="U7" s="33" t="str">
        <f t="shared" si="5"/>
        <v>1</v>
      </c>
      <c r="W7" s="33" t="str">
        <f t="shared" si="6"/>
        <v>0</v>
      </c>
    </row>
    <row r="8" ht="19.5" customHeight="1">
      <c r="A8" s="12">
        <v>29.0</v>
      </c>
      <c r="B8" s="9" t="s">
        <v>78</v>
      </c>
      <c r="C8" s="10" t="s">
        <v>81</v>
      </c>
      <c r="D8" s="12"/>
      <c r="E8" s="12"/>
      <c r="F8" s="12"/>
      <c r="G8" s="12">
        <v>6.0</v>
      </c>
      <c r="H8" s="12">
        <v>6.0</v>
      </c>
      <c r="I8" s="12">
        <v>6.0</v>
      </c>
      <c r="J8" s="12"/>
      <c r="K8" s="12"/>
      <c r="L8" s="12">
        <v>6.0</v>
      </c>
      <c r="M8" s="33" t="str">
        <f t="shared" si="1"/>
        <v>0</v>
      </c>
      <c r="N8" s="33"/>
      <c r="O8" s="33" t="str">
        <f t="shared" si="2"/>
        <v>0</v>
      </c>
      <c r="P8" s="33"/>
      <c r="Q8" s="33" t="str">
        <f t="shared" si="3"/>
        <v>1</v>
      </c>
      <c r="R8" s="33"/>
      <c r="S8" s="33" t="str">
        <f t="shared" si="4"/>
        <v>0</v>
      </c>
      <c r="T8" s="33"/>
      <c r="U8" s="33" t="str">
        <f t="shared" si="5"/>
        <v>0</v>
      </c>
      <c r="W8" s="33" t="str">
        <f t="shared" si="6"/>
        <v>0</v>
      </c>
    </row>
    <row r="9" ht="19.5" customHeight="1">
      <c r="A9" s="12">
        <v>30.0</v>
      </c>
      <c r="B9" s="9" t="s">
        <v>82</v>
      </c>
      <c r="C9" s="10" t="s">
        <v>81</v>
      </c>
      <c r="D9" s="12"/>
      <c r="E9" s="12"/>
      <c r="F9" s="12"/>
      <c r="G9" s="12">
        <v>7.0</v>
      </c>
      <c r="H9" s="12">
        <v>7.0</v>
      </c>
      <c r="I9" s="12">
        <v>7.0</v>
      </c>
      <c r="J9" s="12"/>
      <c r="K9" s="12"/>
      <c r="L9" s="12">
        <v>7.0</v>
      </c>
      <c r="M9" s="33" t="str">
        <f t="shared" si="1"/>
        <v>0</v>
      </c>
      <c r="N9" s="33"/>
      <c r="O9" s="33" t="str">
        <f t="shared" si="2"/>
        <v>0</v>
      </c>
      <c r="P9" s="33"/>
      <c r="Q9" s="33" t="str">
        <f t="shared" si="3"/>
        <v>0</v>
      </c>
      <c r="R9" s="33"/>
      <c r="S9" s="33" t="str">
        <f t="shared" si="4"/>
        <v>1</v>
      </c>
      <c r="T9" s="33"/>
      <c r="U9" s="33" t="str">
        <f t="shared" si="5"/>
        <v>0</v>
      </c>
      <c r="W9" s="33" t="str">
        <f t="shared" si="6"/>
        <v>0</v>
      </c>
    </row>
    <row r="10" ht="19.5" customHeight="1">
      <c r="A10" s="12">
        <v>31.0</v>
      </c>
      <c r="B10" s="9" t="s">
        <v>83</v>
      </c>
      <c r="C10" s="10" t="s">
        <v>81</v>
      </c>
      <c r="D10" s="12"/>
      <c r="E10" s="12"/>
      <c r="F10" s="12"/>
      <c r="G10" s="12">
        <v>8.0</v>
      </c>
      <c r="H10" s="12">
        <v>5.0</v>
      </c>
      <c r="I10" s="12">
        <v>5.0</v>
      </c>
      <c r="J10" s="12"/>
      <c r="K10" s="12"/>
      <c r="L10" s="12">
        <v>5.0</v>
      </c>
      <c r="M10" s="33" t="str">
        <f t="shared" si="1"/>
        <v>0</v>
      </c>
      <c r="N10" s="33"/>
      <c r="O10" s="33" t="str">
        <f t="shared" si="2"/>
        <v>1</v>
      </c>
      <c r="P10" s="33"/>
      <c r="Q10" s="33" t="str">
        <f t="shared" si="3"/>
        <v>0</v>
      </c>
      <c r="R10" s="33"/>
      <c r="S10" s="33" t="str">
        <f t="shared" si="4"/>
        <v>0</v>
      </c>
      <c r="T10" s="33"/>
      <c r="U10" s="33" t="str">
        <f t="shared" si="5"/>
        <v>0</v>
      </c>
      <c r="W10" s="33" t="str">
        <f t="shared" si="6"/>
        <v>0</v>
      </c>
    </row>
    <row r="11" ht="19.5" customHeight="1">
      <c r="A11" s="12">
        <v>32.0</v>
      </c>
      <c r="B11" s="9" t="s">
        <v>84</v>
      </c>
      <c r="C11" s="10" t="s">
        <v>85</v>
      </c>
      <c r="D11" s="12"/>
      <c r="E11" s="12"/>
      <c r="F11" s="12"/>
      <c r="G11" s="12">
        <v>9.0</v>
      </c>
      <c r="H11" s="12">
        <v>8.0</v>
      </c>
      <c r="I11" s="12">
        <v>8.0</v>
      </c>
      <c r="J11" s="12"/>
      <c r="K11" s="12"/>
      <c r="L11" s="12">
        <v>8.0</v>
      </c>
      <c r="M11" s="33" t="str">
        <f t="shared" si="1"/>
        <v>0</v>
      </c>
      <c r="N11" s="33"/>
      <c r="O11" s="33" t="str">
        <f t="shared" si="2"/>
        <v>0</v>
      </c>
      <c r="P11" s="33"/>
      <c r="Q11" s="33" t="str">
        <f t="shared" si="3"/>
        <v>0</v>
      </c>
      <c r="R11" s="33"/>
      <c r="S11" s="33" t="str">
        <f t="shared" si="4"/>
        <v>0</v>
      </c>
      <c r="T11" s="33"/>
      <c r="U11" s="33" t="str">
        <f t="shared" si="5"/>
        <v>1</v>
      </c>
      <c r="W11" s="33" t="str">
        <f t="shared" si="6"/>
        <v>0</v>
      </c>
    </row>
    <row r="12" ht="19.5" customHeight="1">
      <c r="A12" s="12">
        <v>33.0</v>
      </c>
      <c r="B12" s="9" t="s">
        <v>86</v>
      </c>
      <c r="C12" s="10" t="s">
        <v>87</v>
      </c>
      <c r="D12" s="12"/>
      <c r="E12" s="12"/>
      <c r="F12" s="12"/>
      <c r="G12" s="12">
        <v>10.0</v>
      </c>
      <c r="H12" s="12">
        <v>5.0</v>
      </c>
      <c r="I12" s="12">
        <v>5.0</v>
      </c>
      <c r="J12" s="12"/>
      <c r="K12" s="12"/>
      <c r="L12" s="12">
        <v>5.0</v>
      </c>
      <c r="M12" s="33" t="str">
        <f t="shared" si="1"/>
        <v>0</v>
      </c>
      <c r="N12" s="33"/>
      <c r="O12" s="33" t="str">
        <f t="shared" si="2"/>
        <v>1</v>
      </c>
      <c r="P12" s="33"/>
      <c r="Q12" s="33" t="str">
        <f t="shared" si="3"/>
        <v>0</v>
      </c>
      <c r="R12" s="33"/>
      <c r="S12" s="33" t="str">
        <f t="shared" si="4"/>
        <v>0</v>
      </c>
      <c r="T12" s="33"/>
      <c r="U12" s="33">
        <v>0.0</v>
      </c>
      <c r="W12" s="33">
        <v>0.0</v>
      </c>
    </row>
    <row r="13" ht="19.5" customHeight="1">
      <c r="A13" s="12">
        <v>34.0</v>
      </c>
      <c r="B13" s="9" t="s">
        <v>88</v>
      </c>
      <c r="C13" s="10" t="s">
        <v>87</v>
      </c>
      <c r="D13" s="12"/>
      <c r="E13" s="12"/>
      <c r="F13" s="12"/>
      <c r="G13" s="12">
        <v>11.0</v>
      </c>
      <c r="H13" s="12">
        <v>5.0</v>
      </c>
      <c r="I13" s="12">
        <v>5.0</v>
      </c>
      <c r="J13" s="12"/>
      <c r="K13" s="12"/>
      <c r="L13" s="12">
        <v>5.0</v>
      </c>
      <c r="M13" s="33" t="str">
        <f t="shared" si="1"/>
        <v>0</v>
      </c>
      <c r="N13" s="33"/>
      <c r="O13" s="33" t="str">
        <f t="shared" si="2"/>
        <v>1</v>
      </c>
      <c r="P13" s="33"/>
      <c r="Q13" s="33" t="str">
        <f t="shared" si="3"/>
        <v>0</v>
      </c>
      <c r="R13" s="33"/>
      <c r="S13" s="33" t="str">
        <f t="shared" si="4"/>
        <v>0</v>
      </c>
      <c r="T13" s="33"/>
      <c r="U13" s="33">
        <v>0.0</v>
      </c>
      <c r="W13" s="33">
        <v>0.0</v>
      </c>
    </row>
    <row r="14" ht="19.5" customHeight="1">
      <c r="A14" s="12">
        <v>35.0</v>
      </c>
      <c r="B14" s="9" t="s">
        <v>89</v>
      </c>
      <c r="C14" s="10" t="s">
        <v>87</v>
      </c>
      <c r="D14" s="12"/>
      <c r="E14" s="12"/>
      <c r="F14" s="12"/>
      <c r="G14" s="12">
        <v>12.0</v>
      </c>
      <c r="H14" s="12">
        <v>6.0</v>
      </c>
      <c r="I14" s="12">
        <v>6.0</v>
      </c>
      <c r="J14" s="12"/>
      <c r="K14" s="12"/>
      <c r="L14" s="12">
        <v>6.0</v>
      </c>
      <c r="M14" s="33" t="str">
        <f t="shared" si="1"/>
        <v>0</v>
      </c>
      <c r="N14" s="33"/>
      <c r="O14" s="33" t="str">
        <f t="shared" si="2"/>
        <v>0</v>
      </c>
      <c r="P14" s="33"/>
      <c r="Q14" s="33" t="str">
        <f t="shared" si="3"/>
        <v>1</v>
      </c>
      <c r="R14" s="33"/>
      <c r="S14" s="33" t="str">
        <f t="shared" si="4"/>
        <v>0</v>
      </c>
      <c r="T14" s="33"/>
      <c r="U14" s="33">
        <v>0.0</v>
      </c>
      <c r="W14" s="33">
        <v>0.0</v>
      </c>
    </row>
    <row r="15" ht="19.5" customHeight="1">
      <c r="A15" s="12">
        <v>36.0</v>
      </c>
      <c r="B15" s="9" t="s">
        <v>90</v>
      </c>
      <c r="C15" s="10" t="s">
        <v>87</v>
      </c>
      <c r="D15" s="12"/>
      <c r="E15" s="12"/>
      <c r="F15" s="12"/>
      <c r="G15" s="12">
        <v>13.0</v>
      </c>
      <c r="H15" s="12">
        <v>8.0</v>
      </c>
      <c r="I15" s="12">
        <v>8.0</v>
      </c>
      <c r="J15" s="12"/>
      <c r="K15" s="12"/>
      <c r="L15" s="12">
        <v>8.0</v>
      </c>
      <c r="M15" s="33" t="str">
        <f t="shared" si="1"/>
        <v>0</v>
      </c>
      <c r="N15" s="33"/>
      <c r="O15" s="33" t="str">
        <f t="shared" si="2"/>
        <v>0</v>
      </c>
      <c r="P15" s="33"/>
      <c r="Q15" s="33" t="str">
        <f t="shared" si="3"/>
        <v>0</v>
      </c>
      <c r="R15" s="33"/>
      <c r="S15" s="33" t="str">
        <f t="shared" si="4"/>
        <v>0</v>
      </c>
      <c r="T15" s="33"/>
      <c r="U15" s="33">
        <v>1.0</v>
      </c>
      <c r="W15" s="33">
        <v>0.0</v>
      </c>
    </row>
    <row r="16" ht="19.5" customHeight="1">
      <c r="A16" s="12">
        <v>37.0</v>
      </c>
      <c r="B16" s="9" t="s">
        <v>18</v>
      </c>
      <c r="C16" s="10" t="s">
        <v>30</v>
      </c>
      <c r="D16" s="12"/>
      <c r="E16" s="12"/>
      <c r="F16" s="12"/>
      <c r="G16" s="12">
        <v>14.0</v>
      </c>
      <c r="H16" s="12">
        <v>7.0</v>
      </c>
      <c r="I16" s="12">
        <v>7.0</v>
      </c>
      <c r="J16" s="12"/>
      <c r="K16" s="12"/>
      <c r="L16" s="12">
        <v>7.0</v>
      </c>
      <c r="M16" s="33" t="str">
        <f t="shared" si="1"/>
        <v>0</v>
      </c>
      <c r="N16" s="33"/>
      <c r="O16" s="33" t="str">
        <f t="shared" si="2"/>
        <v>0</v>
      </c>
      <c r="P16" s="33"/>
      <c r="Q16" s="33" t="str">
        <f t="shared" si="3"/>
        <v>0</v>
      </c>
      <c r="R16" s="33"/>
      <c r="S16" s="33" t="str">
        <f t="shared" si="4"/>
        <v>1</v>
      </c>
      <c r="T16" s="33"/>
      <c r="U16" s="33">
        <v>0.0</v>
      </c>
      <c r="W16" s="33">
        <v>0.0</v>
      </c>
    </row>
    <row r="17" ht="19.5" customHeight="1">
      <c r="A17" s="12">
        <v>38.0</v>
      </c>
      <c r="B17" s="9" t="s">
        <v>91</v>
      </c>
      <c r="C17" s="10" t="s">
        <v>92</v>
      </c>
      <c r="D17" s="12"/>
      <c r="E17" s="12"/>
      <c r="F17" s="12"/>
      <c r="G17" s="12">
        <v>15.0</v>
      </c>
      <c r="H17" s="12">
        <v>8.0</v>
      </c>
      <c r="I17" s="12">
        <v>8.0</v>
      </c>
      <c r="J17" s="12"/>
      <c r="K17" s="12"/>
      <c r="L17" s="12">
        <v>8.0</v>
      </c>
      <c r="M17" s="33" t="str">
        <f t="shared" si="1"/>
        <v>0</v>
      </c>
      <c r="N17" s="33"/>
      <c r="O17" s="33" t="str">
        <f t="shared" si="2"/>
        <v>0</v>
      </c>
      <c r="P17" s="33"/>
      <c r="Q17" s="33" t="str">
        <f t="shared" si="3"/>
        <v>0</v>
      </c>
      <c r="R17" s="33"/>
      <c r="S17" s="33" t="str">
        <f t="shared" si="4"/>
        <v>0</v>
      </c>
      <c r="T17" s="33"/>
      <c r="U17" s="33">
        <v>1.0</v>
      </c>
      <c r="W17" s="33">
        <v>0.0</v>
      </c>
    </row>
    <row r="18" ht="19.5" customHeight="1">
      <c r="A18" s="12">
        <v>39.0</v>
      </c>
      <c r="B18" s="9" t="s">
        <v>93</v>
      </c>
      <c r="C18" s="10" t="s">
        <v>94</v>
      </c>
      <c r="D18" s="12"/>
      <c r="E18" s="12"/>
      <c r="F18" s="12"/>
      <c r="G18" s="12">
        <v>16.0</v>
      </c>
      <c r="H18" s="12">
        <v>4.0</v>
      </c>
      <c r="I18" s="12">
        <v>4.0</v>
      </c>
      <c r="J18" s="12"/>
      <c r="K18" s="12"/>
      <c r="L18" s="12">
        <v>4.0</v>
      </c>
      <c r="M18" s="33" t="str">
        <f t="shared" si="1"/>
        <v>1</v>
      </c>
      <c r="N18" s="33"/>
      <c r="O18" s="33" t="str">
        <f t="shared" si="2"/>
        <v>0</v>
      </c>
      <c r="P18" s="33"/>
      <c r="Q18" s="33" t="str">
        <f t="shared" si="3"/>
        <v>0</v>
      </c>
      <c r="R18" s="33"/>
      <c r="S18" s="33" t="str">
        <f t="shared" si="4"/>
        <v>0</v>
      </c>
      <c r="T18" s="33"/>
      <c r="U18" s="33">
        <v>0.0</v>
      </c>
      <c r="W18" s="33">
        <v>0.0</v>
      </c>
    </row>
    <row r="19" ht="19.5" customHeight="1">
      <c r="A19" s="12">
        <v>40.0</v>
      </c>
      <c r="B19" s="9" t="s">
        <v>95</v>
      </c>
      <c r="C19" s="10" t="s">
        <v>96</v>
      </c>
      <c r="D19" s="12"/>
      <c r="E19" s="12"/>
      <c r="F19" s="12"/>
      <c r="G19" s="12">
        <v>17.0</v>
      </c>
      <c r="H19" s="12">
        <v>6.0</v>
      </c>
      <c r="I19" s="12">
        <v>6.0</v>
      </c>
      <c r="J19" s="12"/>
      <c r="K19" s="12"/>
      <c r="L19" s="12">
        <v>6.0</v>
      </c>
      <c r="M19" s="33" t="str">
        <f t="shared" si="1"/>
        <v>0</v>
      </c>
      <c r="N19" s="33"/>
      <c r="O19" s="33" t="str">
        <f t="shared" si="2"/>
        <v>0</v>
      </c>
      <c r="P19" s="33"/>
      <c r="Q19" s="33" t="str">
        <f t="shared" si="3"/>
        <v>1</v>
      </c>
      <c r="R19" s="33"/>
      <c r="S19" s="33" t="str">
        <f t="shared" si="4"/>
        <v>0</v>
      </c>
      <c r="T19" s="33"/>
      <c r="U19" s="33">
        <v>0.0</v>
      </c>
      <c r="W19" s="33">
        <v>0.0</v>
      </c>
    </row>
    <row r="20" ht="19.5" customHeight="1">
      <c r="A20" s="12">
        <v>41.0</v>
      </c>
      <c r="B20" s="9" t="s">
        <v>97</v>
      </c>
      <c r="C20" s="10" t="s">
        <v>98</v>
      </c>
      <c r="D20" s="12"/>
      <c r="E20" s="12"/>
      <c r="F20" s="12"/>
      <c r="G20" s="12">
        <v>18.0</v>
      </c>
      <c r="H20" s="12">
        <v>7.0</v>
      </c>
      <c r="I20" s="12">
        <v>7.0</v>
      </c>
      <c r="J20" s="12"/>
      <c r="K20" s="12"/>
      <c r="L20" s="12">
        <v>7.0</v>
      </c>
      <c r="M20" s="33" t="str">
        <f t="shared" si="1"/>
        <v>0</v>
      </c>
      <c r="N20" s="33"/>
      <c r="O20" s="33" t="str">
        <f t="shared" si="2"/>
        <v>0</v>
      </c>
      <c r="P20" s="33"/>
      <c r="Q20" s="33" t="str">
        <f t="shared" si="3"/>
        <v>0</v>
      </c>
      <c r="R20" s="33"/>
      <c r="S20" s="33" t="str">
        <f t="shared" si="4"/>
        <v>1</v>
      </c>
      <c r="T20" s="33"/>
      <c r="U20" s="33" t="str">
        <f t="shared" ref="U20:U26" si="7">IF((L20&gt;=8)*AND(L20&lt;=8,9),1,0)</f>
        <v>0</v>
      </c>
      <c r="W20" s="33" t="str">
        <f t="shared" ref="W20:W26" si="8">IF(L20&gt;=9,1,0)</f>
        <v>0</v>
      </c>
    </row>
    <row r="21" ht="19.5" customHeight="1">
      <c r="A21" s="12">
        <v>42.0</v>
      </c>
      <c r="B21" s="9" t="s">
        <v>83</v>
      </c>
      <c r="C21" s="10" t="s">
        <v>99</v>
      </c>
      <c r="D21" s="12"/>
      <c r="E21" s="12"/>
      <c r="F21" s="12"/>
      <c r="G21" s="12">
        <v>19.0</v>
      </c>
      <c r="H21" s="12">
        <v>7.0</v>
      </c>
      <c r="I21" s="12">
        <v>7.0</v>
      </c>
      <c r="J21" s="12"/>
      <c r="K21" s="12"/>
      <c r="L21" s="12">
        <v>7.0</v>
      </c>
      <c r="M21" s="33" t="str">
        <f t="shared" si="1"/>
        <v>0</v>
      </c>
      <c r="N21" s="33"/>
      <c r="O21" s="33" t="str">
        <f t="shared" si="2"/>
        <v>0</v>
      </c>
      <c r="P21" s="33"/>
      <c r="Q21" s="33" t="str">
        <f t="shared" si="3"/>
        <v>0</v>
      </c>
      <c r="R21" s="33"/>
      <c r="S21" s="33" t="str">
        <f t="shared" si="4"/>
        <v>1</v>
      </c>
      <c r="T21" s="33"/>
      <c r="U21" s="33" t="str">
        <f t="shared" si="7"/>
        <v>0</v>
      </c>
      <c r="W21" s="33" t="str">
        <f t="shared" si="8"/>
        <v>0</v>
      </c>
    </row>
    <row r="22" ht="19.5" customHeight="1">
      <c r="A22" s="12">
        <v>43.0</v>
      </c>
      <c r="B22" s="9" t="s">
        <v>100</v>
      </c>
      <c r="C22" s="10" t="s">
        <v>101</v>
      </c>
      <c r="D22" s="12"/>
      <c r="E22" s="12"/>
      <c r="F22" s="12"/>
      <c r="G22" s="12">
        <v>20.0</v>
      </c>
      <c r="H22" s="12">
        <v>7.0</v>
      </c>
      <c r="I22" s="12">
        <v>7.0</v>
      </c>
      <c r="J22" s="12"/>
      <c r="K22" s="12"/>
      <c r="L22" s="12">
        <v>7.0</v>
      </c>
      <c r="M22" s="33" t="str">
        <f t="shared" si="1"/>
        <v>0</v>
      </c>
      <c r="N22" s="33"/>
      <c r="O22" s="33" t="str">
        <f t="shared" si="2"/>
        <v>0</v>
      </c>
      <c r="P22" s="33"/>
      <c r="Q22" s="33" t="str">
        <f t="shared" si="3"/>
        <v>0</v>
      </c>
      <c r="R22" s="33"/>
      <c r="S22" s="33" t="str">
        <f t="shared" si="4"/>
        <v>1</v>
      </c>
      <c r="T22" s="33"/>
      <c r="U22" s="33" t="str">
        <f t="shared" si="7"/>
        <v>0</v>
      </c>
      <c r="W22" s="33" t="str">
        <f t="shared" si="8"/>
        <v>0</v>
      </c>
    </row>
    <row r="23" ht="19.5" customHeight="1">
      <c r="A23" s="12">
        <v>44.0</v>
      </c>
      <c r="B23" s="9" t="s">
        <v>78</v>
      </c>
      <c r="C23" s="10" t="s">
        <v>101</v>
      </c>
      <c r="D23" s="12"/>
      <c r="E23" s="12"/>
      <c r="F23" s="12"/>
      <c r="G23" s="12">
        <v>21.0</v>
      </c>
      <c r="H23" s="12">
        <v>7.0</v>
      </c>
      <c r="I23" s="12">
        <v>7.0</v>
      </c>
      <c r="J23" s="12"/>
      <c r="K23" s="12"/>
      <c r="L23" s="12">
        <v>7.0</v>
      </c>
      <c r="M23" s="33" t="str">
        <f t="shared" si="1"/>
        <v>0</v>
      </c>
      <c r="N23" s="33"/>
      <c r="O23" s="33" t="str">
        <f t="shared" si="2"/>
        <v>0</v>
      </c>
      <c r="P23" s="33"/>
      <c r="Q23" s="33" t="str">
        <f t="shared" si="3"/>
        <v>0</v>
      </c>
      <c r="R23" s="33"/>
      <c r="S23" s="33" t="str">
        <f t="shared" si="4"/>
        <v>1</v>
      </c>
      <c r="T23" s="33"/>
      <c r="U23" s="33" t="str">
        <f t="shared" si="7"/>
        <v>0</v>
      </c>
      <c r="W23" s="33" t="str">
        <f t="shared" si="8"/>
        <v>0</v>
      </c>
    </row>
    <row r="24" ht="19.5" customHeight="1">
      <c r="A24" s="12">
        <v>45.0</v>
      </c>
      <c r="B24" s="9" t="s">
        <v>78</v>
      </c>
      <c r="C24" s="10" t="s">
        <v>102</v>
      </c>
      <c r="D24" s="12"/>
      <c r="E24" s="12"/>
      <c r="F24" s="12"/>
      <c r="G24" s="12">
        <v>22.0</v>
      </c>
      <c r="H24" s="12">
        <v>7.0</v>
      </c>
      <c r="I24" s="12">
        <v>7.0</v>
      </c>
      <c r="J24" s="12"/>
      <c r="K24" s="12"/>
      <c r="L24" s="12">
        <v>7.0</v>
      </c>
      <c r="M24" s="33" t="str">
        <f t="shared" si="1"/>
        <v>0</v>
      </c>
      <c r="N24" s="33"/>
      <c r="O24" s="33" t="str">
        <f t="shared" si="2"/>
        <v>0</v>
      </c>
      <c r="P24" s="33"/>
      <c r="Q24" s="33" t="str">
        <f t="shared" si="3"/>
        <v>0</v>
      </c>
      <c r="R24" s="33"/>
      <c r="S24" s="33" t="str">
        <f t="shared" si="4"/>
        <v>1</v>
      </c>
      <c r="T24" s="33"/>
      <c r="U24" s="33" t="str">
        <f t="shared" si="7"/>
        <v>0</v>
      </c>
      <c r="W24" s="33" t="str">
        <f t="shared" si="8"/>
        <v>0</v>
      </c>
    </row>
    <row r="25" ht="19.5" customHeight="1">
      <c r="A25" s="12">
        <v>46.0</v>
      </c>
      <c r="B25" s="9" t="s">
        <v>103</v>
      </c>
      <c r="C25" s="10" t="s">
        <v>104</v>
      </c>
      <c r="D25" s="12"/>
      <c r="E25" s="12"/>
      <c r="F25" s="12"/>
      <c r="G25" s="12">
        <v>23.0</v>
      </c>
      <c r="H25" s="12">
        <v>7.0</v>
      </c>
      <c r="I25" s="12">
        <v>7.0</v>
      </c>
      <c r="J25" s="12"/>
      <c r="K25" s="12"/>
      <c r="L25" s="12">
        <v>7.0</v>
      </c>
      <c r="M25" s="33" t="str">
        <f t="shared" si="1"/>
        <v>0</v>
      </c>
      <c r="N25" s="33"/>
      <c r="O25" s="33" t="str">
        <f t="shared" si="2"/>
        <v>0</v>
      </c>
      <c r="P25" s="33"/>
      <c r="Q25" s="33" t="str">
        <f t="shared" si="3"/>
        <v>0</v>
      </c>
      <c r="R25" s="33"/>
      <c r="S25" s="33" t="str">
        <f t="shared" si="4"/>
        <v>1</v>
      </c>
      <c r="T25" s="33"/>
      <c r="U25" s="33" t="str">
        <f t="shared" si="7"/>
        <v>0</v>
      </c>
      <c r="W25" s="33" t="str">
        <f t="shared" si="8"/>
        <v>0</v>
      </c>
    </row>
    <row r="26" ht="19.5" customHeight="1">
      <c r="A26" s="12">
        <v>47.0</v>
      </c>
      <c r="B26" s="9" t="s">
        <v>105</v>
      </c>
      <c r="C26" s="10" t="s">
        <v>106</v>
      </c>
      <c r="D26" s="12"/>
      <c r="E26" s="12"/>
      <c r="F26" s="12"/>
      <c r="G26" s="12">
        <v>24.0</v>
      </c>
      <c r="H26" s="12">
        <v>8.0</v>
      </c>
      <c r="I26" s="12">
        <v>8.0</v>
      </c>
      <c r="J26" s="12"/>
      <c r="K26" s="12"/>
      <c r="L26" s="12">
        <v>8.0</v>
      </c>
      <c r="M26" s="33" t="str">
        <f t="shared" si="1"/>
        <v>0</v>
      </c>
      <c r="N26" s="33"/>
      <c r="O26" s="33" t="str">
        <f t="shared" si="2"/>
        <v>0</v>
      </c>
      <c r="P26" s="33"/>
      <c r="Q26" s="33" t="str">
        <f t="shared" si="3"/>
        <v>0</v>
      </c>
      <c r="R26" s="33"/>
      <c r="S26" s="33" t="str">
        <f t="shared" si="4"/>
        <v>0</v>
      </c>
      <c r="T26" s="33"/>
      <c r="U26" s="33" t="str">
        <f t="shared" si="7"/>
        <v>1</v>
      </c>
      <c r="W26" s="33" t="str">
        <f t="shared" si="8"/>
        <v>0</v>
      </c>
    </row>
    <row r="27" ht="19.5" customHeight="1">
      <c r="A27" s="12">
        <v>48.0</v>
      </c>
      <c r="B27" s="9" t="s">
        <v>107</v>
      </c>
      <c r="C27" s="10" t="s">
        <v>106</v>
      </c>
      <c r="D27" s="12"/>
      <c r="E27" s="12"/>
      <c r="F27" s="12"/>
      <c r="G27" s="12">
        <v>25.0</v>
      </c>
      <c r="H27" s="12">
        <v>7.0</v>
      </c>
      <c r="I27" s="12">
        <v>7.0</v>
      </c>
      <c r="J27" s="12"/>
      <c r="K27" s="12"/>
      <c r="L27" s="12">
        <v>7.0</v>
      </c>
      <c r="M27" s="33" t="str">
        <f t="shared" si="1"/>
        <v>0</v>
      </c>
      <c r="N27" s="33"/>
      <c r="O27" s="33" t="str">
        <f t="shared" si="2"/>
        <v>0</v>
      </c>
      <c r="P27" s="33"/>
      <c r="Q27" s="33" t="str">
        <f t="shared" si="3"/>
        <v>0</v>
      </c>
      <c r="R27" s="33"/>
      <c r="S27" s="33" t="str">
        <f t="shared" si="4"/>
        <v>1</v>
      </c>
      <c r="T27" s="33"/>
      <c r="U27" s="33">
        <v>0.0</v>
      </c>
      <c r="W27" s="33">
        <v>0.0</v>
      </c>
    </row>
    <row r="28" ht="19.5" customHeight="1">
      <c r="A28" s="12">
        <v>49.0</v>
      </c>
      <c r="B28" s="9" t="s">
        <v>108</v>
      </c>
      <c r="C28" s="10" t="s">
        <v>109</v>
      </c>
      <c r="D28" s="12"/>
      <c r="E28" s="12"/>
      <c r="F28" s="12"/>
      <c r="G28" s="12">
        <v>26.0</v>
      </c>
      <c r="H28" s="12">
        <v>9.0</v>
      </c>
      <c r="I28" s="12">
        <v>9.0</v>
      </c>
      <c r="J28" s="12"/>
      <c r="K28" s="12"/>
      <c r="L28" s="12">
        <v>9.0</v>
      </c>
      <c r="M28" s="33" t="str">
        <f t="shared" si="1"/>
        <v>0</v>
      </c>
      <c r="N28" s="33"/>
      <c r="O28" s="33" t="str">
        <f t="shared" si="2"/>
        <v>0</v>
      </c>
      <c r="P28" s="33"/>
      <c r="Q28" s="33" t="str">
        <f t="shared" si="3"/>
        <v>0</v>
      </c>
      <c r="R28" s="33"/>
      <c r="S28" s="33" t="str">
        <f t="shared" si="4"/>
        <v>0</v>
      </c>
      <c r="T28" s="33"/>
      <c r="U28" s="33" t="str">
        <f>IF((L28&gt;=8)*AND(L28&lt;=8,9),1,0)</f>
        <v>0</v>
      </c>
      <c r="W28" s="33" t="str">
        <f>IF(L28&gt;=9,1,0)</f>
        <v>1</v>
      </c>
    </row>
    <row r="29" ht="18.75" customHeight="1">
      <c r="A29" s="17"/>
      <c r="B29" s="18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33" t="str">
        <f>SUM(#REF!)</f>
        <v>#REF!</v>
      </c>
      <c r="N29" s="33"/>
      <c r="O29" s="33" t="str">
        <f>SUM(#REF!)</f>
        <v>#REF!</v>
      </c>
      <c r="P29" s="33"/>
      <c r="Q29" s="33" t="str">
        <f>SUM(#REF!)</f>
        <v>#REF!</v>
      </c>
      <c r="R29" s="33"/>
      <c r="S29" s="33" t="str">
        <f>SUM(#REF!)</f>
        <v>#REF!</v>
      </c>
      <c r="T29" s="33"/>
      <c r="U29" s="33" t="str">
        <f>SUM(#REF!)</f>
        <v>#REF!</v>
      </c>
      <c r="W29" s="33" t="str">
        <f>SUM(#REF!)</f>
        <v>#REF!</v>
      </c>
    </row>
    <row r="30" ht="18.75" customHeight="1">
      <c r="A30" s="29"/>
      <c r="B30" s="24" t="s">
        <v>110</v>
      </c>
      <c r="C30" s="25"/>
      <c r="D30" s="26"/>
      <c r="E30" s="27"/>
      <c r="F30" s="28"/>
      <c r="G30" s="24" t="s">
        <v>111</v>
      </c>
      <c r="H30" s="28"/>
      <c r="I30" s="28"/>
      <c r="J30" s="28"/>
      <c r="K30" s="28"/>
      <c r="L30" s="29"/>
      <c r="M30" s="51" t="str">
        <f>((M29/49)*100)</f>
        <v>#REF!</v>
      </c>
      <c r="N30" s="33" t="s">
        <v>112</v>
      </c>
      <c r="O30" s="51" t="str">
        <f>(O29/49)*100</f>
        <v>#REF!</v>
      </c>
      <c r="P30" s="33" t="s">
        <v>112</v>
      </c>
      <c r="Q30" s="51" t="str">
        <f>(Q29/49)*100</f>
        <v>#REF!</v>
      </c>
      <c r="R30" s="33" t="s">
        <v>112</v>
      </c>
      <c r="S30" s="51" t="str">
        <f>(S29/49)*100</f>
        <v>#REF!</v>
      </c>
      <c r="T30" s="33" t="s">
        <v>112</v>
      </c>
      <c r="U30" s="51" t="str">
        <f>(U29/49)*100</f>
        <v>#REF!</v>
      </c>
      <c r="V30" s="33" t="s">
        <v>112</v>
      </c>
      <c r="W30" s="51" t="str">
        <f>(W29/49)*100</f>
        <v>#REF!</v>
      </c>
      <c r="X30" s="33" t="s">
        <v>112</v>
      </c>
    </row>
    <row r="31" ht="12.75" customHeight="1">
      <c r="A31" s="33"/>
      <c r="B31" s="33"/>
      <c r="C31" s="33"/>
      <c r="M31" s="33"/>
      <c r="N31" s="33"/>
      <c r="O31" s="33"/>
      <c r="P31" s="33"/>
      <c r="Q31" s="33"/>
      <c r="R31" s="33"/>
      <c r="S31" s="33"/>
      <c r="T31" s="33"/>
      <c r="U31" s="33"/>
    </row>
    <row r="32" ht="12.75" customHeight="1">
      <c r="A32" s="33"/>
      <c r="B32" s="33"/>
      <c r="C32" s="33"/>
      <c r="M32" s="33"/>
      <c r="N32" s="33"/>
      <c r="O32" s="33"/>
      <c r="P32" s="33"/>
      <c r="Q32" s="33"/>
      <c r="R32" s="33"/>
      <c r="S32" s="33"/>
      <c r="T32" s="33"/>
      <c r="U32" s="33"/>
    </row>
    <row r="33" ht="12.75" customHeight="1">
      <c r="A33" s="33"/>
      <c r="B33" s="33"/>
      <c r="C33" s="33"/>
      <c r="M33" s="33"/>
      <c r="N33" s="33"/>
      <c r="O33" s="33"/>
      <c r="P33" s="33"/>
      <c r="Q33" s="33"/>
      <c r="R33" s="33"/>
      <c r="S33" s="33"/>
      <c r="T33" s="33"/>
      <c r="U33" s="33"/>
    </row>
    <row r="34" ht="12.75" customHeight="1">
      <c r="A34" s="33"/>
      <c r="B34" s="33"/>
      <c r="C34" s="33"/>
      <c r="M34" s="33"/>
      <c r="N34" s="33"/>
      <c r="O34" s="33"/>
      <c r="P34" s="33"/>
      <c r="Q34" s="33"/>
      <c r="R34" s="33"/>
      <c r="S34" s="33"/>
      <c r="T34" s="33"/>
      <c r="U34" s="33"/>
    </row>
    <row r="35" ht="12.75" customHeight="1">
      <c r="A35" s="33"/>
      <c r="B35" s="33"/>
      <c r="C35" s="33"/>
      <c r="M35" s="33"/>
      <c r="N35" s="33"/>
      <c r="O35" s="33"/>
      <c r="P35" s="33"/>
      <c r="Q35" s="33"/>
      <c r="R35" s="33"/>
      <c r="S35" s="33"/>
      <c r="T35" s="33"/>
      <c r="U35" s="33"/>
    </row>
    <row r="36" ht="12.75" customHeight="1">
      <c r="A36" s="33"/>
      <c r="B36" s="33"/>
      <c r="C36" s="33"/>
      <c r="M36" s="33"/>
      <c r="N36" s="33"/>
      <c r="O36" s="33"/>
      <c r="P36" s="33"/>
      <c r="Q36" s="33"/>
      <c r="R36" s="33"/>
      <c r="S36" s="33"/>
      <c r="T36" s="33"/>
      <c r="U36" s="33"/>
    </row>
    <row r="37" ht="12.75" customHeight="1">
      <c r="A37" s="33"/>
      <c r="B37" s="33"/>
      <c r="C37" s="33"/>
      <c r="M37" s="33"/>
      <c r="N37" s="33"/>
      <c r="O37" s="33"/>
      <c r="P37" s="33"/>
      <c r="Q37" s="33"/>
      <c r="R37" s="33"/>
      <c r="S37" s="33"/>
      <c r="T37" s="33"/>
      <c r="U37" s="33"/>
    </row>
    <row r="38" ht="12.75" customHeight="1">
      <c r="A38" s="33"/>
      <c r="B38" s="33"/>
      <c r="C38" s="33"/>
      <c r="M38" s="33"/>
      <c r="N38" s="33"/>
      <c r="O38" s="33"/>
      <c r="P38" s="33"/>
      <c r="Q38" s="33"/>
      <c r="R38" s="33"/>
      <c r="S38" s="33"/>
      <c r="T38" s="33"/>
      <c r="U38" s="33"/>
    </row>
    <row r="39" ht="12.75" customHeight="1">
      <c r="A39" s="33"/>
      <c r="B39" s="33"/>
      <c r="C39" s="33"/>
      <c r="M39" s="33"/>
      <c r="N39" s="33"/>
      <c r="O39" s="33"/>
      <c r="P39" s="33"/>
      <c r="Q39" s="33"/>
      <c r="R39" s="33"/>
      <c r="S39" s="33"/>
      <c r="T39" s="33"/>
      <c r="U39" s="33"/>
    </row>
    <row r="40" ht="12.75" customHeight="1">
      <c r="A40" s="33"/>
      <c r="B40" s="33"/>
      <c r="C40" s="33"/>
      <c r="M40" s="33"/>
      <c r="N40" s="33"/>
      <c r="O40" s="33"/>
      <c r="P40" s="33"/>
      <c r="Q40" s="33"/>
      <c r="R40" s="33"/>
      <c r="S40" s="33"/>
      <c r="T40" s="33"/>
      <c r="U40" s="33"/>
    </row>
    <row r="41" ht="12.75" customHeight="1">
      <c r="A41" s="33"/>
      <c r="B41" s="33"/>
      <c r="C41" s="33"/>
      <c r="M41" s="33"/>
      <c r="N41" s="33"/>
      <c r="O41" s="33"/>
      <c r="P41" s="33"/>
      <c r="Q41" s="33"/>
      <c r="R41" s="33"/>
      <c r="S41" s="33"/>
      <c r="T41" s="33"/>
      <c r="U41" s="33"/>
    </row>
    <row r="42" ht="12.75" customHeight="1">
      <c r="A42" s="33"/>
      <c r="B42" s="33"/>
      <c r="C42" s="33"/>
      <c r="M42" s="33"/>
      <c r="N42" s="33"/>
      <c r="O42" s="33"/>
      <c r="P42" s="33"/>
      <c r="Q42" s="33"/>
      <c r="R42" s="33"/>
      <c r="S42" s="33"/>
      <c r="T42" s="33"/>
      <c r="U42" s="33"/>
    </row>
    <row r="43" ht="12.75" customHeight="1">
      <c r="A43" s="33"/>
      <c r="B43" s="33"/>
      <c r="C43" s="33"/>
      <c r="M43" s="33"/>
      <c r="N43" s="33"/>
      <c r="O43" s="33"/>
      <c r="P43" s="33"/>
      <c r="Q43" s="33"/>
      <c r="R43" s="33"/>
      <c r="S43" s="33"/>
      <c r="T43" s="33"/>
      <c r="U43" s="33"/>
    </row>
    <row r="44" ht="12.75" customHeight="1">
      <c r="A44" s="33"/>
      <c r="B44" s="33"/>
      <c r="C44" s="33"/>
      <c r="M44" s="33"/>
      <c r="N44" s="33"/>
      <c r="O44" s="33"/>
      <c r="P44" s="33"/>
      <c r="Q44" s="33"/>
      <c r="R44" s="33"/>
      <c r="S44" s="33"/>
      <c r="T44" s="33"/>
      <c r="U44" s="33"/>
    </row>
    <row r="45" ht="12.75" customHeight="1">
      <c r="A45" s="33"/>
      <c r="B45" s="33"/>
      <c r="C45" s="33"/>
      <c r="M45" s="33"/>
      <c r="N45" s="33"/>
      <c r="O45" s="33"/>
      <c r="P45" s="33"/>
      <c r="Q45" s="33"/>
      <c r="R45" s="33"/>
      <c r="S45" s="33"/>
      <c r="T45" s="33"/>
      <c r="U45" s="33"/>
    </row>
    <row r="46" ht="12.75" customHeight="1">
      <c r="A46" s="33"/>
      <c r="B46" s="33"/>
      <c r="C46" s="33"/>
      <c r="M46" s="33"/>
      <c r="N46" s="33"/>
      <c r="O46" s="33"/>
      <c r="P46" s="33"/>
      <c r="Q46" s="33"/>
      <c r="R46" s="33"/>
      <c r="S46" s="33"/>
      <c r="T46" s="33"/>
      <c r="U46" s="33"/>
    </row>
    <row r="47" ht="12.75" customHeight="1">
      <c r="A47" s="33"/>
      <c r="B47" s="33"/>
      <c r="C47" s="33"/>
      <c r="M47" s="33"/>
      <c r="N47" s="33"/>
      <c r="O47" s="33"/>
      <c r="P47" s="33"/>
      <c r="Q47" s="33"/>
      <c r="R47" s="33"/>
      <c r="S47" s="33"/>
      <c r="T47" s="33"/>
      <c r="U47" s="33"/>
    </row>
    <row r="48" ht="12.75" customHeight="1">
      <c r="A48" s="33"/>
      <c r="B48" s="33"/>
      <c r="C48" s="33"/>
      <c r="M48" s="33"/>
      <c r="N48" s="33"/>
      <c r="O48" s="33"/>
      <c r="P48" s="33"/>
      <c r="Q48" s="33"/>
      <c r="R48" s="33"/>
      <c r="S48" s="33"/>
      <c r="T48" s="33"/>
      <c r="U48" s="33"/>
    </row>
    <row r="49" ht="12.75" customHeight="1">
      <c r="A49" s="33"/>
      <c r="B49" s="33"/>
      <c r="C49" s="33"/>
      <c r="M49" s="33"/>
      <c r="N49" s="33"/>
      <c r="O49" s="33"/>
      <c r="P49" s="33"/>
      <c r="Q49" s="33"/>
      <c r="R49" s="33"/>
      <c r="S49" s="33"/>
      <c r="T49" s="33"/>
      <c r="U49" s="33"/>
    </row>
    <row r="50" ht="12.75" customHeight="1">
      <c r="A50" s="33"/>
      <c r="B50" s="33"/>
      <c r="C50" s="33"/>
      <c r="M50" s="33"/>
      <c r="N50" s="33"/>
      <c r="O50" s="33"/>
      <c r="P50" s="33"/>
      <c r="Q50" s="33"/>
      <c r="R50" s="33"/>
      <c r="S50" s="33"/>
      <c r="T50" s="33"/>
      <c r="U50" s="33"/>
    </row>
    <row r="51" ht="12.75" customHeight="1">
      <c r="A51" s="33"/>
      <c r="B51" s="33"/>
      <c r="C51" s="33"/>
      <c r="M51" s="33"/>
      <c r="N51" s="33"/>
      <c r="O51" s="33"/>
      <c r="P51" s="33"/>
      <c r="Q51" s="33"/>
      <c r="R51" s="33"/>
      <c r="S51" s="33"/>
      <c r="T51" s="33"/>
      <c r="U51" s="33"/>
    </row>
    <row r="52" ht="12.75" customHeight="1">
      <c r="A52" s="33"/>
      <c r="B52" s="33"/>
      <c r="C52" s="33"/>
      <c r="M52" s="33"/>
      <c r="N52" s="33"/>
      <c r="O52" s="33"/>
      <c r="P52" s="33"/>
      <c r="Q52" s="33"/>
      <c r="R52" s="33"/>
      <c r="S52" s="33"/>
      <c r="T52" s="33"/>
      <c r="U52" s="33"/>
    </row>
    <row r="53" ht="12.75" customHeight="1">
      <c r="A53" s="33"/>
      <c r="B53" s="33"/>
      <c r="C53" s="33"/>
      <c r="M53" s="33"/>
      <c r="N53" s="33"/>
      <c r="O53" s="33"/>
      <c r="P53" s="33"/>
      <c r="Q53" s="33"/>
      <c r="R53" s="33"/>
      <c r="S53" s="33"/>
      <c r="T53" s="33"/>
      <c r="U53" s="33"/>
    </row>
    <row r="54" ht="12.75" customHeight="1">
      <c r="A54" s="33"/>
      <c r="B54" s="33"/>
      <c r="C54" s="33"/>
      <c r="M54" s="33"/>
      <c r="N54" s="33"/>
      <c r="O54" s="33"/>
      <c r="P54" s="33"/>
      <c r="Q54" s="33"/>
      <c r="R54" s="33"/>
      <c r="S54" s="33"/>
      <c r="T54" s="33"/>
      <c r="U54" s="33"/>
    </row>
    <row r="55" ht="12.75" customHeight="1">
      <c r="A55" s="33"/>
      <c r="B55" s="33"/>
      <c r="C55" s="33"/>
      <c r="M55" s="33"/>
      <c r="N55" s="33"/>
      <c r="O55" s="33"/>
      <c r="P55" s="33"/>
      <c r="Q55" s="33"/>
      <c r="R55" s="33"/>
      <c r="S55" s="33"/>
      <c r="T55" s="33"/>
      <c r="U55" s="33"/>
    </row>
    <row r="56" ht="12.75" customHeight="1">
      <c r="A56" s="33"/>
      <c r="B56" s="33"/>
      <c r="C56" s="33"/>
      <c r="M56" s="33"/>
      <c r="N56" s="33"/>
      <c r="O56" s="33"/>
      <c r="P56" s="33"/>
      <c r="Q56" s="33"/>
      <c r="R56" s="33"/>
      <c r="S56" s="33"/>
      <c r="T56" s="33"/>
      <c r="U56" s="33"/>
    </row>
    <row r="57" ht="12.75" customHeight="1">
      <c r="A57" s="33"/>
      <c r="B57" s="33"/>
      <c r="C57" s="33"/>
      <c r="M57" s="33"/>
      <c r="N57" s="33"/>
      <c r="O57" s="33"/>
      <c r="P57" s="33"/>
      <c r="Q57" s="33"/>
      <c r="R57" s="33"/>
      <c r="S57" s="33"/>
      <c r="T57" s="33"/>
      <c r="U57" s="33"/>
    </row>
    <row r="58" ht="12.75" customHeight="1">
      <c r="A58" s="33"/>
      <c r="B58" s="33"/>
      <c r="C58" s="33"/>
      <c r="M58" s="33"/>
      <c r="N58" s="33"/>
      <c r="O58" s="33"/>
      <c r="P58" s="33"/>
      <c r="Q58" s="33"/>
      <c r="R58" s="33"/>
      <c r="S58" s="33"/>
      <c r="T58" s="33"/>
      <c r="U58" s="33"/>
    </row>
    <row r="59" ht="12.75" customHeight="1">
      <c r="A59" s="33"/>
      <c r="B59" s="33"/>
      <c r="C59" s="33"/>
      <c r="M59" s="33"/>
      <c r="N59" s="33"/>
      <c r="O59" s="33"/>
      <c r="P59" s="33"/>
      <c r="Q59" s="33"/>
      <c r="R59" s="33"/>
      <c r="S59" s="33"/>
      <c r="T59" s="33"/>
      <c r="U59" s="33"/>
    </row>
    <row r="60" ht="12.75" customHeight="1">
      <c r="A60" s="33"/>
      <c r="B60" s="33"/>
      <c r="C60" s="33"/>
      <c r="M60" s="33"/>
      <c r="N60" s="33"/>
      <c r="O60" s="33"/>
      <c r="P60" s="33"/>
      <c r="Q60" s="33"/>
      <c r="R60" s="33"/>
      <c r="S60" s="33"/>
      <c r="T60" s="33"/>
      <c r="U60" s="33"/>
    </row>
    <row r="61" ht="12.75" customHeight="1">
      <c r="A61" s="33"/>
      <c r="B61" s="33"/>
      <c r="C61" s="33"/>
      <c r="M61" s="33"/>
      <c r="N61" s="33"/>
      <c r="O61" s="33"/>
      <c r="P61" s="33"/>
      <c r="Q61" s="33"/>
      <c r="R61" s="33"/>
      <c r="S61" s="33"/>
      <c r="T61" s="33"/>
      <c r="U61" s="33"/>
    </row>
    <row r="62" ht="12.75" customHeight="1">
      <c r="A62" s="33"/>
      <c r="B62" s="33"/>
      <c r="C62" s="33"/>
      <c r="M62" s="33"/>
      <c r="N62" s="33"/>
      <c r="O62" s="33"/>
      <c r="P62" s="33"/>
      <c r="Q62" s="33"/>
      <c r="R62" s="33"/>
      <c r="S62" s="33"/>
      <c r="T62" s="33"/>
      <c r="U62" s="33"/>
    </row>
    <row r="63" ht="12.75" customHeight="1">
      <c r="A63" s="33"/>
      <c r="B63" s="33"/>
      <c r="C63" s="33"/>
      <c r="M63" s="33"/>
      <c r="N63" s="33"/>
      <c r="O63" s="33"/>
      <c r="P63" s="33"/>
      <c r="Q63" s="33"/>
      <c r="R63" s="33"/>
      <c r="S63" s="33"/>
      <c r="T63" s="33"/>
      <c r="U63" s="33"/>
    </row>
    <row r="64" ht="12.75" customHeight="1">
      <c r="A64" s="33"/>
      <c r="B64" s="33"/>
      <c r="C64" s="33"/>
      <c r="M64" s="33"/>
      <c r="N64" s="33"/>
      <c r="O64" s="33"/>
      <c r="P64" s="33"/>
      <c r="Q64" s="33"/>
      <c r="R64" s="33"/>
      <c r="S64" s="33"/>
      <c r="T64" s="33"/>
      <c r="U64" s="33"/>
    </row>
    <row r="65" ht="12.75" customHeight="1">
      <c r="A65" s="33"/>
      <c r="B65" s="33"/>
      <c r="C65" s="33"/>
      <c r="M65" s="33"/>
      <c r="N65" s="33"/>
      <c r="O65" s="33"/>
      <c r="P65" s="33"/>
      <c r="Q65" s="33"/>
      <c r="R65" s="33"/>
      <c r="S65" s="33"/>
      <c r="T65" s="33"/>
      <c r="U65" s="33"/>
    </row>
    <row r="66" ht="12.75" customHeight="1">
      <c r="A66" s="33"/>
      <c r="B66" s="33"/>
      <c r="C66" s="33"/>
      <c r="M66" s="33"/>
      <c r="N66" s="33"/>
      <c r="O66" s="33"/>
      <c r="P66" s="33"/>
      <c r="Q66" s="33"/>
      <c r="R66" s="33"/>
      <c r="S66" s="33"/>
      <c r="T66" s="33"/>
      <c r="U66" s="33"/>
    </row>
    <row r="67" ht="12.75" customHeight="1">
      <c r="A67" s="33"/>
      <c r="B67" s="33"/>
      <c r="C67" s="33"/>
      <c r="M67" s="33"/>
      <c r="N67" s="33"/>
      <c r="O67" s="33"/>
      <c r="P67" s="33"/>
      <c r="Q67" s="33"/>
      <c r="R67" s="33"/>
      <c r="S67" s="33"/>
      <c r="T67" s="33"/>
      <c r="U67" s="33"/>
    </row>
    <row r="68" ht="12.75" customHeight="1">
      <c r="A68" s="33"/>
      <c r="B68" s="33"/>
      <c r="C68" s="33"/>
      <c r="M68" s="33"/>
      <c r="N68" s="33"/>
      <c r="O68" s="33"/>
      <c r="P68" s="33"/>
      <c r="Q68" s="33"/>
      <c r="R68" s="33"/>
      <c r="S68" s="33"/>
      <c r="T68" s="33"/>
      <c r="U68" s="33"/>
    </row>
    <row r="69" ht="12.75" customHeight="1">
      <c r="A69" s="33"/>
      <c r="B69" s="33"/>
      <c r="C69" s="33"/>
      <c r="M69" s="33"/>
      <c r="N69" s="33"/>
      <c r="O69" s="33"/>
      <c r="P69" s="33"/>
      <c r="Q69" s="33"/>
      <c r="R69" s="33"/>
      <c r="S69" s="33"/>
      <c r="T69" s="33"/>
      <c r="U69" s="33"/>
    </row>
    <row r="70" ht="12.75" customHeight="1">
      <c r="A70" s="33"/>
      <c r="B70" s="33"/>
      <c r="C70" s="33"/>
      <c r="M70" s="33"/>
      <c r="N70" s="33"/>
      <c r="O70" s="33"/>
      <c r="P70" s="33"/>
      <c r="Q70" s="33"/>
      <c r="R70" s="33"/>
      <c r="S70" s="33"/>
      <c r="T70" s="33"/>
      <c r="U70" s="33"/>
    </row>
    <row r="71" ht="12.75" customHeight="1">
      <c r="A71" s="33"/>
      <c r="B71" s="33"/>
      <c r="C71" s="33"/>
      <c r="M71" s="33"/>
      <c r="N71" s="33"/>
      <c r="O71" s="33"/>
      <c r="P71" s="33"/>
      <c r="Q71" s="33"/>
      <c r="R71" s="33"/>
      <c r="S71" s="33"/>
      <c r="T71" s="33"/>
      <c r="U71" s="33"/>
    </row>
    <row r="72" ht="12.75" customHeight="1">
      <c r="A72" s="33"/>
      <c r="B72" s="33"/>
      <c r="C72" s="33"/>
      <c r="M72" s="33"/>
      <c r="N72" s="33"/>
      <c r="O72" s="33"/>
      <c r="P72" s="33"/>
      <c r="Q72" s="33"/>
      <c r="R72" s="33"/>
      <c r="S72" s="33"/>
      <c r="T72" s="33"/>
      <c r="U72" s="33"/>
    </row>
    <row r="73" ht="12.75" customHeight="1">
      <c r="A73" s="33"/>
      <c r="B73" s="33"/>
      <c r="C73" s="33"/>
      <c r="M73" s="33"/>
      <c r="N73" s="33"/>
      <c r="O73" s="33"/>
      <c r="P73" s="33"/>
      <c r="Q73" s="33"/>
      <c r="R73" s="33"/>
      <c r="S73" s="33"/>
      <c r="T73" s="33"/>
      <c r="U73" s="33"/>
    </row>
    <row r="74" ht="12.75" customHeight="1">
      <c r="A74" s="33"/>
      <c r="B74" s="33"/>
      <c r="C74" s="33"/>
      <c r="M74" s="33"/>
      <c r="N74" s="33"/>
      <c r="O74" s="33"/>
      <c r="P74" s="33"/>
      <c r="Q74" s="33"/>
      <c r="R74" s="33"/>
      <c r="S74" s="33"/>
      <c r="T74" s="33"/>
      <c r="U74" s="33"/>
    </row>
    <row r="75" ht="12.75" customHeight="1">
      <c r="A75" s="33"/>
      <c r="B75" s="33"/>
      <c r="C75" s="33"/>
      <c r="M75" s="33"/>
      <c r="N75" s="33"/>
      <c r="O75" s="33"/>
      <c r="P75" s="33"/>
      <c r="Q75" s="33"/>
      <c r="R75" s="33"/>
      <c r="S75" s="33"/>
      <c r="T75" s="33"/>
      <c r="U75" s="33"/>
    </row>
    <row r="76" ht="12.75" customHeight="1">
      <c r="A76" s="33"/>
      <c r="B76" s="33"/>
      <c r="C76" s="33"/>
      <c r="M76" s="33"/>
      <c r="N76" s="33"/>
      <c r="O76" s="33"/>
      <c r="P76" s="33"/>
      <c r="Q76" s="33"/>
      <c r="R76" s="33"/>
      <c r="S76" s="33"/>
      <c r="T76" s="33"/>
      <c r="U76" s="33"/>
    </row>
    <row r="77" ht="12.75" customHeight="1">
      <c r="A77" s="33"/>
      <c r="B77" s="33"/>
      <c r="C77" s="33"/>
      <c r="M77" s="33"/>
      <c r="N77" s="33"/>
      <c r="O77" s="33"/>
      <c r="P77" s="33"/>
      <c r="Q77" s="33"/>
      <c r="R77" s="33"/>
      <c r="S77" s="33"/>
      <c r="T77" s="33"/>
      <c r="U77" s="33"/>
    </row>
    <row r="78" ht="12.75" customHeight="1">
      <c r="A78" s="33"/>
      <c r="B78" s="33"/>
      <c r="C78" s="33"/>
      <c r="M78" s="33"/>
      <c r="N78" s="33"/>
      <c r="O78" s="33"/>
      <c r="P78" s="33"/>
      <c r="Q78" s="33"/>
      <c r="R78" s="33"/>
      <c r="S78" s="33"/>
      <c r="T78" s="33"/>
      <c r="U78" s="33"/>
    </row>
    <row r="79" ht="12.75" customHeight="1">
      <c r="A79" s="33"/>
      <c r="B79" s="33"/>
      <c r="C79" s="33"/>
      <c r="M79" s="33"/>
      <c r="N79" s="33"/>
      <c r="O79" s="33"/>
      <c r="P79" s="33"/>
      <c r="Q79" s="33"/>
      <c r="R79" s="33"/>
      <c r="S79" s="33"/>
      <c r="T79" s="33"/>
      <c r="U79" s="33"/>
    </row>
    <row r="80" ht="12.75" customHeight="1">
      <c r="A80" s="33"/>
      <c r="B80" s="33"/>
      <c r="C80" s="33"/>
      <c r="M80" s="33"/>
      <c r="N80" s="33"/>
      <c r="O80" s="33"/>
      <c r="P80" s="33"/>
      <c r="Q80" s="33"/>
      <c r="R80" s="33"/>
      <c r="S80" s="33"/>
      <c r="T80" s="33"/>
      <c r="U80" s="33"/>
    </row>
    <row r="81" ht="12.75" customHeight="1">
      <c r="A81" s="33"/>
      <c r="B81" s="33"/>
      <c r="C81" s="33"/>
      <c r="M81" s="33"/>
      <c r="N81" s="33"/>
      <c r="O81" s="33"/>
      <c r="P81" s="33"/>
      <c r="Q81" s="33"/>
      <c r="R81" s="33"/>
      <c r="S81" s="33"/>
      <c r="T81" s="33"/>
      <c r="U81" s="33"/>
    </row>
    <row r="82" ht="12.75" customHeight="1">
      <c r="A82" s="33"/>
      <c r="B82" s="33"/>
      <c r="C82" s="33"/>
      <c r="M82" s="33"/>
      <c r="N82" s="33"/>
      <c r="O82" s="33"/>
      <c r="P82" s="33"/>
      <c r="Q82" s="33"/>
      <c r="R82" s="33"/>
      <c r="S82" s="33"/>
      <c r="T82" s="33"/>
      <c r="U82" s="33"/>
    </row>
    <row r="83" ht="12.75" customHeight="1">
      <c r="A83" s="33"/>
      <c r="B83" s="33"/>
      <c r="C83" s="33"/>
      <c r="M83" s="33"/>
      <c r="N83" s="33"/>
      <c r="O83" s="33"/>
      <c r="P83" s="33"/>
      <c r="Q83" s="33"/>
      <c r="R83" s="33"/>
      <c r="S83" s="33"/>
      <c r="T83" s="33"/>
      <c r="U83" s="33"/>
    </row>
    <row r="84" ht="12.75" customHeight="1">
      <c r="A84" s="33"/>
      <c r="B84" s="33"/>
      <c r="C84" s="33"/>
      <c r="M84" s="33"/>
      <c r="N84" s="33"/>
      <c r="O84" s="33"/>
      <c r="P84" s="33"/>
      <c r="Q84" s="33"/>
      <c r="R84" s="33"/>
      <c r="S84" s="33"/>
      <c r="T84" s="33"/>
      <c r="U84" s="33"/>
    </row>
    <row r="85" ht="12.75" customHeight="1">
      <c r="A85" s="33"/>
      <c r="B85" s="33"/>
      <c r="C85" s="33"/>
      <c r="M85" s="33"/>
      <c r="N85" s="33"/>
      <c r="O85" s="33"/>
      <c r="P85" s="33"/>
      <c r="Q85" s="33"/>
      <c r="R85" s="33"/>
      <c r="S85" s="33"/>
      <c r="T85" s="33"/>
      <c r="U85" s="33"/>
    </row>
    <row r="86" ht="12.75" customHeight="1">
      <c r="A86" s="33"/>
      <c r="B86" s="33"/>
      <c r="C86" s="33"/>
      <c r="M86" s="33"/>
      <c r="N86" s="33"/>
      <c r="O86" s="33"/>
      <c r="P86" s="33"/>
      <c r="Q86" s="33"/>
      <c r="R86" s="33"/>
      <c r="S86" s="33"/>
      <c r="T86" s="33"/>
      <c r="U86" s="33"/>
    </row>
    <row r="87" ht="12.75" customHeight="1">
      <c r="A87" s="33"/>
      <c r="B87" s="33"/>
      <c r="C87" s="33"/>
      <c r="M87" s="33"/>
      <c r="N87" s="33"/>
      <c r="O87" s="33"/>
      <c r="P87" s="33"/>
      <c r="Q87" s="33"/>
      <c r="R87" s="33"/>
      <c r="S87" s="33"/>
      <c r="T87" s="33"/>
      <c r="U87" s="33"/>
    </row>
    <row r="88" ht="12.75" customHeight="1">
      <c r="A88" s="33"/>
      <c r="B88" s="33"/>
      <c r="C88" s="33"/>
      <c r="M88" s="33"/>
      <c r="N88" s="33"/>
      <c r="O88" s="33"/>
      <c r="P88" s="33"/>
      <c r="Q88" s="33"/>
      <c r="R88" s="33"/>
      <c r="S88" s="33"/>
      <c r="T88" s="33"/>
      <c r="U88" s="33"/>
    </row>
    <row r="89" ht="12.75" customHeight="1">
      <c r="A89" s="33"/>
      <c r="B89" s="33"/>
      <c r="C89" s="33"/>
      <c r="M89" s="33"/>
      <c r="N89" s="33"/>
      <c r="O89" s="33"/>
      <c r="P89" s="33"/>
      <c r="Q89" s="33"/>
      <c r="R89" s="33"/>
      <c r="S89" s="33"/>
      <c r="T89" s="33"/>
      <c r="U89" s="33"/>
    </row>
    <row r="90" ht="12.75" customHeight="1">
      <c r="A90" s="33"/>
      <c r="B90" s="33"/>
      <c r="C90" s="33"/>
      <c r="M90" s="33"/>
      <c r="N90" s="33"/>
      <c r="O90" s="33"/>
      <c r="P90" s="33"/>
      <c r="Q90" s="33"/>
      <c r="R90" s="33"/>
      <c r="S90" s="33"/>
      <c r="T90" s="33"/>
      <c r="U90" s="33"/>
    </row>
    <row r="91" ht="12.75" customHeight="1">
      <c r="A91" s="33"/>
      <c r="B91" s="33"/>
      <c r="C91" s="33"/>
      <c r="M91" s="33"/>
      <c r="N91" s="33"/>
      <c r="O91" s="33"/>
      <c r="P91" s="33"/>
      <c r="Q91" s="33"/>
      <c r="R91" s="33"/>
      <c r="S91" s="33"/>
      <c r="T91" s="33"/>
      <c r="U91" s="33"/>
    </row>
    <row r="92" ht="12.75" customHeight="1">
      <c r="A92" s="33"/>
      <c r="B92" s="33"/>
      <c r="C92" s="33"/>
      <c r="M92" s="33"/>
      <c r="N92" s="33"/>
      <c r="O92" s="33"/>
      <c r="P92" s="33"/>
      <c r="Q92" s="33"/>
      <c r="R92" s="33"/>
      <c r="S92" s="33"/>
      <c r="T92" s="33"/>
      <c r="U92" s="33"/>
    </row>
    <row r="93" ht="12.75" customHeight="1">
      <c r="A93" s="33"/>
      <c r="B93" s="33"/>
      <c r="C93" s="33"/>
      <c r="M93" s="33"/>
      <c r="N93" s="33"/>
      <c r="O93" s="33"/>
      <c r="P93" s="33"/>
      <c r="Q93" s="33"/>
      <c r="R93" s="33"/>
      <c r="S93" s="33"/>
      <c r="T93" s="33"/>
      <c r="U93" s="33"/>
    </row>
    <row r="94" ht="12.75" customHeight="1">
      <c r="A94" s="33"/>
      <c r="B94" s="33"/>
      <c r="C94" s="33"/>
      <c r="M94" s="33"/>
      <c r="N94" s="33"/>
      <c r="O94" s="33"/>
      <c r="P94" s="33"/>
      <c r="Q94" s="33"/>
      <c r="R94" s="33"/>
      <c r="S94" s="33"/>
      <c r="T94" s="33"/>
      <c r="U94" s="33"/>
    </row>
    <row r="95" ht="12.75" customHeight="1">
      <c r="A95" s="33"/>
      <c r="B95" s="33"/>
      <c r="C95" s="33"/>
      <c r="M95" s="33"/>
      <c r="N95" s="33"/>
      <c r="O95" s="33"/>
      <c r="P95" s="33"/>
      <c r="Q95" s="33"/>
      <c r="R95" s="33"/>
      <c r="S95" s="33"/>
      <c r="T95" s="33"/>
      <c r="U95" s="33"/>
    </row>
    <row r="96" ht="12.75" customHeight="1">
      <c r="A96" s="33"/>
      <c r="B96" s="33"/>
      <c r="C96" s="33"/>
      <c r="M96" s="33"/>
      <c r="N96" s="33"/>
      <c r="O96" s="33"/>
      <c r="P96" s="33"/>
      <c r="Q96" s="33"/>
      <c r="R96" s="33"/>
      <c r="S96" s="33"/>
      <c r="T96" s="33"/>
      <c r="U96" s="33"/>
    </row>
    <row r="97" ht="12.75" customHeight="1">
      <c r="A97" s="33"/>
      <c r="B97" s="33"/>
      <c r="C97" s="33"/>
      <c r="M97" s="33"/>
      <c r="N97" s="33"/>
      <c r="O97" s="33"/>
      <c r="P97" s="33"/>
      <c r="Q97" s="33"/>
      <c r="R97" s="33"/>
      <c r="S97" s="33"/>
      <c r="T97" s="33"/>
      <c r="U97" s="33"/>
    </row>
    <row r="98" ht="12.75" customHeight="1">
      <c r="A98" s="33"/>
      <c r="B98" s="33"/>
      <c r="C98" s="33"/>
      <c r="M98" s="33"/>
      <c r="N98" s="33"/>
      <c r="O98" s="33"/>
      <c r="P98" s="33"/>
      <c r="Q98" s="33"/>
      <c r="R98" s="33"/>
      <c r="S98" s="33"/>
      <c r="T98" s="33"/>
      <c r="U98" s="33"/>
    </row>
    <row r="99" ht="12.75" customHeight="1">
      <c r="A99" s="33"/>
      <c r="B99" s="33"/>
      <c r="C99" s="33"/>
      <c r="M99" s="33"/>
      <c r="N99" s="33"/>
      <c r="O99" s="33"/>
      <c r="P99" s="33"/>
      <c r="Q99" s="33"/>
      <c r="R99" s="33"/>
      <c r="S99" s="33"/>
      <c r="T99" s="33"/>
      <c r="U99" s="33"/>
    </row>
    <row r="100" ht="12.75" customHeight="1">
      <c r="A100" s="33"/>
      <c r="B100" s="33"/>
      <c r="C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ht="12.75" customHeight="1">
      <c r="A101" s="33"/>
      <c r="B101" s="33"/>
      <c r="C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ht="12.75" customHeight="1">
      <c r="A102" s="33"/>
      <c r="B102" s="33"/>
      <c r="C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ht="12.75" customHeight="1">
      <c r="A103" s="33"/>
      <c r="B103" s="33"/>
      <c r="C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ht="12.75" customHeight="1">
      <c r="A104" s="33"/>
      <c r="B104" s="33"/>
      <c r="C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ht="12.75" customHeight="1">
      <c r="A105" s="33"/>
      <c r="B105" s="33"/>
      <c r="C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ht="12.75" customHeight="1">
      <c r="A106" s="33"/>
      <c r="B106" s="33"/>
      <c r="C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ht="12.75" customHeight="1">
      <c r="A107" s="33"/>
      <c r="B107" s="33"/>
      <c r="C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ht="12.75" customHeight="1">
      <c r="A108" s="33"/>
      <c r="B108" s="33"/>
      <c r="C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ht="12.75" customHeight="1">
      <c r="A109" s="33"/>
      <c r="B109" s="33"/>
      <c r="C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ht="12.75" customHeight="1">
      <c r="A110" s="33"/>
      <c r="B110" s="33"/>
      <c r="C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ht="12.75" customHeight="1">
      <c r="A111" s="33"/>
      <c r="B111" s="33"/>
      <c r="C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ht="12.75" customHeight="1">
      <c r="A112" s="33"/>
      <c r="B112" s="33"/>
      <c r="C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ht="12.75" customHeight="1">
      <c r="A113" s="33"/>
      <c r="B113" s="33"/>
      <c r="C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ht="12.75" customHeight="1">
      <c r="A114" s="33"/>
      <c r="B114" s="33"/>
      <c r="C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ht="12.75" customHeight="1">
      <c r="A115" s="33"/>
      <c r="B115" s="33"/>
      <c r="C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ht="12.75" customHeight="1">
      <c r="A116" s="33"/>
      <c r="B116" s="33"/>
      <c r="C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ht="12.75" customHeight="1">
      <c r="A117" s="33"/>
      <c r="B117" s="33"/>
      <c r="C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ht="12.75" customHeight="1">
      <c r="A118" s="33"/>
      <c r="B118" s="33"/>
      <c r="C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ht="12.75" customHeight="1">
      <c r="A119" s="33"/>
      <c r="B119" s="33"/>
      <c r="C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ht="12.75" customHeight="1">
      <c r="A120" s="33"/>
      <c r="B120" s="33"/>
      <c r="C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ht="12.75" customHeight="1">
      <c r="A121" s="33"/>
      <c r="B121" s="33"/>
      <c r="C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ht="12.75" customHeight="1">
      <c r="A122" s="33"/>
      <c r="B122" s="33"/>
      <c r="C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ht="12.75" customHeight="1">
      <c r="A123" s="33"/>
      <c r="B123" s="33"/>
      <c r="C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ht="12.75" customHeight="1">
      <c r="A124" s="33"/>
      <c r="B124" s="33"/>
      <c r="C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ht="12.75" customHeight="1">
      <c r="A125" s="33"/>
      <c r="B125" s="33"/>
      <c r="C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ht="12.75" customHeight="1">
      <c r="A126" s="33"/>
      <c r="B126" s="33"/>
      <c r="C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ht="12.75" customHeight="1">
      <c r="A127" s="33"/>
      <c r="B127" s="33"/>
      <c r="C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ht="12.75" customHeight="1">
      <c r="A128" s="33"/>
      <c r="B128" s="33"/>
      <c r="C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ht="12.75" customHeight="1">
      <c r="A129" s="33"/>
      <c r="B129" s="33"/>
      <c r="C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ht="12.75" customHeight="1">
      <c r="A130" s="33"/>
      <c r="B130" s="33"/>
      <c r="C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ht="12.75" customHeight="1">
      <c r="A131" s="33"/>
      <c r="B131" s="33"/>
      <c r="C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ht="12.75" customHeight="1">
      <c r="A132" s="33"/>
      <c r="B132" s="33"/>
      <c r="C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ht="12.75" customHeight="1">
      <c r="A133" s="33"/>
      <c r="B133" s="33"/>
      <c r="C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ht="12.75" customHeight="1">
      <c r="A134" s="33"/>
      <c r="B134" s="33"/>
      <c r="C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ht="12.75" customHeight="1">
      <c r="A135" s="33"/>
      <c r="B135" s="33"/>
      <c r="C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ht="12.75" customHeight="1">
      <c r="A136" s="33"/>
      <c r="B136" s="33"/>
      <c r="C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ht="12.75" customHeight="1">
      <c r="A137" s="33"/>
      <c r="B137" s="33"/>
      <c r="C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ht="12.75" customHeight="1">
      <c r="A138" s="33"/>
      <c r="B138" s="33"/>
      <c r="C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ht="12.75" customHeight="1">
      <c r="A139" s="33"/>
      <c r="B139" s="33"/>
      <c r="C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ht="12.75" customHeight="1">
      <c r="A140" s="33"/>
      <c r="B140" s="33"/>
      <c r="C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ht="12.75" customHeight="1">
      <c r="A141" s="33"/>
      <c r="B141" s="33"/>
      <c r="C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ht="12.75" customHeight="1">
      <c r="A142" s="33"/>
      <c r="B142" s="33"/>
      <c r="C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ht="12.75" customHeight="1">
      <c r="A143" s="33"/>
      <c r="B143" s="33"/>
      <c r="C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ht="12.75" customHeight="1">
      <c r="A144" s="33"/>
      <c r="B144" s="33"/>
      <c r="C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ht="12.75" customHeight="1">
      <c r="A145" s="33"/>
      <c r="B145" s="33"/>
      <c r="C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ht="12.75" customHeight="1">
      <c r="A146" s="33"/>
      <c r="B146" s="33"/>
      <c r="C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ht="12.75" customHeight="1">
      <c r="A147" s="33"/>
      <c r="B147" s="33"/>
      <c r="C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ht="12.75" customHeight="1">
      <c r="A148" s="33"/>
      <c r="B148" s="33"/>
      <c r="C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ht="12.75" customHeight="1">
      <c r="A149" s="33"/>
      <c r="B149" s="33"/>
      <c r="C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ht="12.75" customHeight="1">
      <c r="A150" s="33"/>
      <c r="B150" s="33"/>
      <c r="C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ht="12.75" customHeight="1">
      <c r="A151" s="33"/>
      <c r="B151" s="33"/>
      <c r="C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ht="12.75" customHeight="1">
      <c r="A152" s="33"/>
      <c r="B152" s="33"/>
      <c r="C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ht="12.75" customHeight="1">
      <c r="A153" s="33"/>
      <c r="B153" s="33"/>
      <c r="C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ht="12.75" customHeight="1">
      <c r="A154" s="33"/>
      <c r="B154" s="33"/>
      <c r="C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ht="12.75" customHeight="1">
      <c r="A155" s="33"/>
      <c r="B155" s="33"/>
      <c r="C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ht="12.75" customHeight="1">
      <c r="A156" s="33"/>
      <c r="B156" s="33"/>
      <c r="C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ht="12.75" customHeight="1">
      <c r="A157" s="33"/>
      <c r="B157" s="33"/>
      <c r="C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ht="12.75" customHeight="1">
      <c r="A158" s="33"/>
      <c r="B158" s="33"/>
      <c r="C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ht="12.75" customHeight="1">
      <c r="A159" s="33"/>
      <c r="B159" s="33"/>
      <c r="C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ht="12.75" customHeight="1">
      <c r="A160" s="33"/>
      <c r="B160" s="33"/>
      <c r="C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ht="12.75" customHeight="1">
      <c r="A161" s="33"/>
      <c r="B161" s="33"/>
      <c r="C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ht="12.75" customHeight="1">
      <c r="A162" s="33"/>
      <c r="B162" s="33"/>
      <c r="C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ht="12.75" customHeight="1">
      <c r="A163" s="33"/>
      <c r="B163" s="33"/>
      <c r="C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ht="12.75" customHeight="1">
      <c r="A164" s="33"/>
      <c r="B164" s="33"/>
      <c r="C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ht="12.75" customHeight="1">
      <c r="A165" s="33"/>
      <c r="B165" s="33"/>
      <c r="C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ht="12.75" customHeight="1">
      <c r="A166" s="33"/>
      <c r="B166" s="33"/>
      <c r="C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ht="12.75" customHeight="1">
      <c r="A167" s="33"/>
      <c r="B167" s="33"/>
      <c r="C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ht="12.75" customHeight="1">
      <c r="A168" s="33"/>
      <c r="B168" s="33"/>
      <c r="C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ht="12.75" customHeight="1">
      <c r="A169" s="33"/>
      <c r="B169" s="33"/>
      <c r="C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ht="12.75" customHeight="1">
      <c r="A170" s="33"/>
      <c r="B170" s="33"/>
      <c r="C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ht="12.75" customHeight="1">
      <c r="A171" s="33"/>
      <c r="B171" s="33"/>
      <c r="C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ht="12.75" customHeight="1">
      <c r="A172" s="33"/>
      <c r="B172" s="33"/>
      <c r="C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ht="12.75" customHeight="1">
      <c r="A173" s="33"/>
      <c r="B173" s="33"/>
      <c r="C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ht="12.75" customHeight="1">
      <c r="A174" s="33"/>
      <c r="B174" s="33"/>
      <c r="C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ht="12.75" customHeight="1">
      <c r="A175" s="33"/>
      <c r="B175" s="33"/>
      <c r="C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ht="12.75" customHeight="1">
      <c r="A176" s="33"/>
      <c r="B176" s="33"/>
      <c r="C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ht="12.75" customHeight="1">
      <c r="A177" s="33"/>
      <c r="B177" s="33"/>
      <c r="C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ht="12.75" customHeight="1">
      <c r="A178" s="33"/>
      <c r="B178" s="33"/>
      <c r="C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ht="12.75" customHeight="1">
      <c r="A179" s="33"/>
      <c r="B179" s="33"/>
      <c r="C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ht="12.75" customHeight="1">
      <c r="A180" s="33"/>
      <c r="B180" s="33"/>
      <c r="C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ht="12.75" customHeight="1">
      <c r="A181" s="33"/>
      <c r="B181" s="33"/>
      <c r="C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ht="12.75" customHeight="1">
      <c r="A182" s="33"/>
      <c r="B182" s="33"/>
      <c r="C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ht="12.75" customHeight="1">
      <c r="A183" s="33"/>
      <c r="B183" s="33"/>
      <c r="C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ht="12.75" customHeight="1">
      <c r="A184" s="33"/>
      <c r="B184" s="33"/>
      <c r="C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ht="12.75" customHeight="1">
      <c r="A185" s="33"/>
      <c r="B185" s="33"/>
      <c r="C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ht="12.75" customHeight="1">
      <c r="A186" s="33"/>
      <c r="B186" s="33"/>
      <c r="C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ht="12.75" customHeight="1">
      <c r="A187" s="33"/>
      <c r="B187" s="33"/>
      <c r="C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ht="12.75" customHeight="1">
      <c r="A188" s="33"/>
      <c r="B188" s="33"/>
      <c r="C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ht="12.75" customHeight="1">
      <c r="A189" s="33"/>
      <c r="B189" s="33"/>
      <c r="C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ht="12.75" customHeight="1">
      <c r="A190" s="33"/>
      <c r="B190" s="33"/>
      <c r="C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ht="12.75" customHeight="1">
      <c r="A191" s="33"/>
      <c r="B191" s="33"/>
      <c r="C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ht="12.75" customHeight="1">
      <c r="A192" s="33"/>
      <c r="B192" s="33"/>
      <c r="C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ht="12.75" customHeight="1">
      <c r="A193" s="33"/>
      <c r="B193" s="33"/>
      <c r="C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ht="12.75" customHeight="1">
      <c r="A194" s="33"/>
      <c r="B194" s="33"/>
      <c r="C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ht="12.75" customHeight="1">
      <c r="A195" s="33"/>
      <c r="B195" s="33"/>
      <c r="C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ht="12.75" customHeight="1">
      <c r="A196" s="33"/>
      <c r="B196" s="33"/>
      <c r="C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ht="12.75" customHeight="1">
      <c r="A197" s="33"/>
      <c r="B197" s="33"/>
      <c r="C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ht="12.75" customHeight="1">
      <c r="A198" s="33"/>
      <c r="B198" s="33"/>
      <c r="C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ht="12.75" customHeight="1">
      <c r="A199" s="33"/>
      <c r="B199" s="33"/>
      <c r="C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ht="12.75" customHeight="1">
      <c r="A200" s="33"/>
      <c r="B200" s="33"/>
      <c r="C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ht="12.75" customHeight="1">
      <c r="A201" s="33"/>
      <c r="B201" s="33"/>
      <c r="C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ht="12.75" customHeight="1">
      <c r="A202" s="33"/>
      <c r="B202" s="33"/>
      <c r="C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ht="12.75" customHeight="1">
      <c r="A203" s="33"/>
      <c r="B203" s="33"/>
      <c r="C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ht="12.75" customHeight="1">
      <c r="A204" s="33"/>
      <c r="B204" s="33"/>
      <c r="C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ht="12.75" customHeight="1">
      <c r="A205" s="33"/>
      <c r="B205" s="33"/>
      <c r="C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ht="12.75" customHeight="1">
      <c r="A206" s="33"/>
      <c r="B206" s="33"/>
      <c r="C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ht="12.75" customHeight="1">
      <c r="A207" s="33"/>
      <c r="B207" s="33"/>
      <c r="C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ht="12.75" customHeight="1">
      <c r="A208" s="33"/>
      <c r="B208" s="33"/>
      <c r="C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ht="12.75" customHeight="1">
      <c r="A209" s="33"/>
      <c r="B209" s="33"/>
      <c r="C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ht="12.75" customHeight="1">
      <c r="A210" s="33"/>
      <c r="B210" s="33"/>
      <c r="C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ht="12.75" customHeight="1">
      <c r="A211" s="33"/>
      <c r="B211" s="33"/>
      <c r="C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ht="12.75" customHeight="1">
      <c r="A212" s="33"/>
      <c r="B212" s="33"/>
      <c r="C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ht="12.75" customHeight="1">
      <c r="A213" s="33"/>
      <c r="B213" s="33"/>
      <c r="C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ht="12.75" customHeight="1">
      <c r="A214" s="33"/>
      <c r="B214" s="33"/>
      <c r="C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ht="12.75" customHeight="1">
      <c r="A215" s="33"/>
      <c r="B215" s="33"/>
      <c r="C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ht="12.75" customHeight="1">
      <c r="A216" s="33"/>
      <c r="B216" s="33"/>
      <c r="C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ht="12.75" customHeight="1">
      <c r="A217" s="33"/>
      <c r="B217" s="33"/>
      <c r="C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ht="12.75" customHeight="1">
      <c r="A218" s="33"/>
      <c r="B218" s="33"/>
      <c r="C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ht="12.75" customHeight="1">
      <c r="A219" s="33"/>
      <c r="B219" s="33"/>
      <c r="C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ht="12.75" customHeight="1">
      <c r="A220" s="33"/>
      <c r="B220" s="33"/>
      <c r="C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ht="12.75" customHeight="1">
      <c r="A221" s="33"/>
      <c r="B221" s="33"/>
      <c r="C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ht="12.75" customHeight="1">
      <c r="A222" s="33"/>
      <c r="B222" s="33"/>
      <c r="C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ht="12.75" customHeight="1">
      <c r="A223" s="33"/>
      <c r="B223" s="33"/>
      <c r="C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ht="12.75" customHeight="1">
      <c r="A224" s="33"/>
      <c r="B224" s="33"/>
      <c r="C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ht="12.75" customHeight="1">
      <c r="A225" s="33"/>
      <c r="B225" s="33"/>
      <c r="C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ht="12.75" customHeight="1">
      <c r="A226" s="33"/>
      <c r="B226" s="33"/>
      <c r="C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ht="12.75" customHeight="1">
      <c r="A227" s="33"/>
      <c r="B227" s="33"/>
      <c r="C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ht="12.75" customHeight="1">
      <c r="A228" s="33"/>
      <c r="B228" s="33"/>
      <c r="C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ht="12.75" customHeight="1">
      <c r="A229" s="33"/>
      <c r="B229" s="33"/>
      <c r="C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ht="12.75" customHeight="1">
      <c r="A230" s="33"/>
      <c r="B230" s="33"/>
      <c r="C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ht="12.75" customHeight="1">
      <c r="A231" s="33"/>
      <c r="B231" s="33"/>
      <c r="C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ht="12.75" customHeight="1">
      <c r="A232" s="33"/>
      <c r="B232" s="33"/>
      <c r="C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ht="12.75" customHeight="1">
      <c r="A233" s="33"/>
      <c r="B233" s="33"/>
      <c r="C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ht="12.75" customHeight="1">
      <c r="A234" s="33"/>
      <c r="B234" s="33"/>
      <c r="C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ht="12.75" customHeight="1">
      <c r="A235" s="33"/>
      <c r="B235" s="33"/>
      <c r="C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ht="12.75" customHeight="1">
      <c r="A236" s="33"/>
      <c r="B236" s="33"/>
      <c r="C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ht="12.75" customHeight="1">
      <c r="A237" s="33"/>
      <c r="B237" s="33"/>
      <c r="C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ht="12.75" customHeight="1">
      <c r="A238" s="33"/>
      <c r="B238" s="33"/>
      <c r="C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ht="12.75" customHeight="1">
      <c r="A239" s="33"/>
      <c r="B239" s="33"/>
      <c r="C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ht="12.75" customHeight="1">
      <c r="A240" s="33"/>
      <c r="B240" s="33"/>
      <c r="C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ht="12.75" customHeight="1">
      <c r="A241" s="33"/>
      <c r="B241" s="33"/>
      <c r="C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ht="12.75" customHeight="1">
      <c r="A242" s="33"/>
      <c r="B242" s="33"/>
      <c r="C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ht="12.75" customHeight="1">
      <c r="A243" s="33"/>
      <c r="B243" s="33"/>
      <c r="C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ht="12.75" customHeight="1">
      <c r="A244" s="33"/>
      <c r="B244" s="33"/>
      <c r="C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ht="12.75" customHeight="1">
      <c r="A245" s="33"/>
      <c r="B245" s="33"/>
      <c r="C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ht="12.75" customHeight="1">
      <c r="A246" s="33"/>
      <c r="B246" s="33"/>
      <c r="C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ht="12.75" customHeight="1">
      <c r="A247" s="33"/>
      <c r="B247" s="33"/>
      <c r="C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ht="12.75" customHeight="1">
      <c r="A248" s="33"/>
      <c r="B248" s="33"/>
      <c r="C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ht="12.75" customHeight="1">
      <c r="A249" s="33"/>
      <c r="B249" s="33"/>
      <c r="C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ht="12.75" customHeight="1">
      <c r="A250" s="33"/>
      <c r="B250" s="33"/>
      <c r="C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ht="12.75" customHeight="1">
      <c r="A251" s="33"/>
      <c r="B251" s="33"/>
      <c r="C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ht="12.75" customHeight="1">
      <c r="A252" s="33"/>
      <c r="B252" s="33"/>
      <c r="C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ht="12.75" customHeight="1">
      <c r="A253" s="33"/>
      <c r="B253" s="33"/>
      <c r="C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ht="12.75" customHeight="1">
      <c r="A254" s="33"/>
      <c r="B254" s="33"/>
      <c r="C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ht="12.75" customHeight="1">
      <c r="A255" s="33"/>
      <c r="B255" s="33"/>
      <c r="C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ht="12.75" customHeight="1">
      <c r="A256" s="33"/>
      <c r="B256" s="33"/>
      <c r="C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ht="12.75" customHeight="1">
      <c r="A257" s="33"/>
      <c r="B257" s="33"/>
      <c r="C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ht="12.75" customHeight="1">
      <c r="A258" s="33"/>
      <c r="B258" s="33"/>
      <c r="C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ht="12.75" customHeight="1">
      <c r="A259" s="33"/>
      <c r="B259" s="33"/>
      <c r="C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ht="12.75" customHeight="1">
      <c r="A260" s="33"/>
      <c r="B260" s="33"/>
      <c r="C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ht="12.75" customHeight="1">
      <c r="A261" s="33"/>
      <c r="B261" s="33"/>
      <c r="C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ht="12.75" customHeight="1">
      <c r="A262" s="33"/>
      <c r="B262" s="33"/>
      <c r="C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ht="12.75" customHeight="1">
      <c r="A263" s="33"/>
      <c r="B263" s="33"/>
      <c r="C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ht="12.75" customHeight="1">
      <c r="A264" s="33"/>
      <c r="B264" s="33"/>
      <c r="C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ht="12.75" customHeight="1">
      <c r="A265" s="33"/>
      <c r="B265" s="33"/>
      <c r="C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ht="12.75" customHeight="1">
      <c r="A266" s="33"/>
      <c r="B266" s="33"/>
      <c r="C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ht="12.75" customHeight="1">
      <c r="A267" s="33"/>
      <c r="B267" s="33"/>
      <c r="C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ht="12.75" customHeight="1">
      <c r="A268" s="33"/>
      <c r="B268" s="33"/>
      <c r="C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ht="12.75" customHeight="1">
      <c r="A269" s="33"/>
      <c r="B269" s="33"/>
      <c r="C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ht="12.75" customHeight="1">
      <c r="A270" s="33"/>
      <c r="B270" s="33"/>
      <c r="C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ht="12.75" customHeight="1">
      <c r="A271" s="33"/>
      <c r="B271" s="33"/>
      <c r="C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ht="12.75" customHeight="1">
      <c r="A272" s="33"/>
      <c r="B272" s="33"/>
      <c r="C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ht="12.75" customHeight="1">
      <c r="A273" s="33"/>
      <c r="B273" s="33"/>
      <c r="C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ht="12.75" customHeight="1">
      <c r="A274" s="33"/>
      <c r="B274" s="33"/>
      <c r="C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ht="12.75" customHeight="1">
      <c r="A275" s="33"/>
      <c r="B275" s="33"/>
      <c r="C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ht="12.75" customHeight="1">
      <c r="A276" s="33"/>
      <c r="B276" s="33"/>
      <c r="C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ht="12.75" customHeight="1">
      <c r="A277" s="33"/>
      <c r="B277" s="33"/>
      <c r="C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ht="12.75" customHeight="1">
      <c r="A278" s="33"/>
      <c r="B278" s="33"/>
      <c r="C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ht="12.75" customHeight="1">
      <c r="A279" s="33"/>
      <c r="B279" s="33"/>
      <c r="C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ht="12.75" customHeight="1">
      <c r="A280" s="33"/>
      <c r="B280" s="33"/>
      <c r="C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ht="12.75" customHeight="1">
      <c r="A281" s="33"/>
      <c r="B281" s="33"/>
      <c r="C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ht="12.75" customHeight="1">
      <c r="A282" s="33"/>
      <c r="B282" s="33"/>
      <c r="C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ht="12.75" customHeight="1">
      <c r="A283" s="33"/>
      <c r="B283" s="33"/>
      <c r="C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ht="12.75" customHeight="1">
      <c r="A284" s="33"/>
      <c r="B284" s="33"/>
      <c r="C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ht="12.75" customHeight="1">
      <c r="A285" s="33"/>
      <c r="B285" s="33"/>
      <c r="C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ht="12.75" customHeight="1">
      <c r="A286" s="33"/>
      <c r="B286" s="33"/>
      <c r="C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ht="12.75" customHeight="1">
      <c r="A287" s="33"/>
      <c r="B287" s="33"/>
      <c r="C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ht="12.75" customHeight="1">
      <c r="A288" s="33"/>
      <c r="B288" s="33"/>
      <c r="C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ht="12.75" customHeight="1">
      <c r="A289" s="33"/>
      <c r="B289" s="33"/>
      <c r="C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ht="12.75" customHeight="1">
      <c r="A290" s="33"/>
      <c r="B290" s="33"/>
      <c r="C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ht="12.75" customHeight="1">
      <c r="A291" s="33"/>
      <c r="B291" s="33"/>
      <c r="C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ht="12.75" customHeight="1">
      <c r="A292" s="33"/>
      <c r="B292" s="33"/>
      <c r="C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ht="12.75" customHeight="1">
      <c r="A293" s="33"/>
      <c r="B293" s="33"/>
      <c r="C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ht="12.75" customHeight="1">
      <c r="A294" s="33"/>
      <c r="B294" s="33"/>
      <c r="C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ht="12.75" customHeight="1">
      <c r="A295" s="33"/>
      <c r="B295" s="33"/>
      <c r="C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ht="12.75" customHeight="1">
      <c r="A296" s="33"/>
      <c r="B296" s="33"/>
      <c r="C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ht="12.75" customHeight="1">
      <c r="A297" s="33"/>
      <c r="B297" s="33"/>
      <c r="C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ht="12.75" customHeight="1">
      <c r="A298" s="33"/>
      <c r="B298" s="33"/>
      <c r="C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ht="12.75" customHeight="1">
      <c r="A299" s="33"/>
      <c r="B299" s="33"/>
      <c r="C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ht="12.75" customHeight="1">
      <c r="A300" s="33"/>
      <c r="B300" s="33"/>
      <c r="C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ht="12.75" customHeight="1">
      <c r="A301" s="33"/>
      <c r="B301" s="33"/>
      <c r="C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ht="12.75" customHeight="1">
      <c r="A302" s="33"/>
      <c r="B302" s="33"/>
      <c r="C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ht="12.75" customHeight="1">
      <c r="A303" s="33"/>
      <c r="B303" s="33"/>
      <c r="C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ht="12.75" customHeight="1">
      <c r="A304" s="33"/>
      <c r="B304" s="33"/>
      <c r="C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ht="12.75" customHeight="1">
      <c r="A305" s="33"/>
      <c r="B305" s="33"/>
      <c r="C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ht="12.75" customHeight="1">
      <c r="A306" s="33"/>
      <c r="B306" s="33"/>
      <c r="C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ht="12.75" customHeight="1">
      <c r="A307" s="33"/>
      <c r="B307" s="33"/>
      <c r="C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ht="12.75" customHeight="1">
      <c r="A308" s="33"/>
      <c r="B308" s="33"/>
      <c r="C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ht="12.75" customHeight="1">
      <c r="A309" s="33"/>
      <c r="B309" s="33"/>
      <c r="C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ht="12.75" customHeight="1">
      <c r="A310" s="33"/>
      <c r="B310" s="33"/>
      <c r="C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ht="12.75" customHeight="1">
      <c r="A311" s="33"/>
      <c r="B311" s="33"/>
      <c r="C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ht="12.75" customHeight="1">
      <c r="A312" s="33"/>
      <c r="B312" s="33"/>
      <c r="C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ht="12.75" customHeight="1">
      <c r="A313" s="33"/>
      <c r="B313" s="33"/>
      <c r="C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ht="12.75" customHeight="1">
      <c r="A314" s="33"/>
      <c r="B314" s="33"/>
      <c r="C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ht="12.75" customHeight="1">
      <c r="A315" s="33"/>
      <c r="B315" s="33"/>
      <c r="C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ht="12.75" customHeight="1">
      <c r="A316" s="33"/>
      <c r="B316" s="33"/>
      <c r="C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ht="12.75" customHeight="1">
      <c r="A317" s="33"/>
      <c r="B317" s="33"/>
      <c r="C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ht="12.75" customHeight="1">
      <c r="A318" s="33"/>
      <c r="B318" s="33"/>
      <c r="C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ht="12.75" customHeight="1">
      <c r="A319" s="33"/>
      <c r="B319" s="33"/>
      <c r="C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ht="12.75" customHeight="1">
      <c r="A320" s="33"/>
      <c r="B320" s="33"/>
      <c r="C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ht="12.75" customHeight="1">
      <c r="A321" s="33"/>
      <c r="B321" s="33"/>
      <c r="C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ht="12.75" customHeight="1">
      <c r="A322" s="33"/>
      <c r="B322" s="33"/>
      <c r="C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ht="12.75" customHeight="1">
      <c r="A323" s="33"/>
      <c r="B323" s="33"/>
      <c r="C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ht="12.75" customHeight="1">
      <c r="A324" s="33"/>
      <c r="B324" s="33"/>
      <c r="C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ht="12.75" customHeight="1">
      <c r="A325" s="33"/>
      <c r="B325" s="33"/>
      <c r="C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ht="12.75" customHeight="1">
      <c r="A326" s="33"/>
      <c r="B326" s="33"/>
      <c r="C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ht="12.75" customHeight="1">
      <c r="A327" s="33"/>
      <c r="B327" s="33"/>
      <c r="C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ht="12.75" customHeight="1">
      <c r="A328" s="33"/>
      <c r="B328" s="33"/>
      <c r="C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ht="12.75" customHeight="1">
      <c r="A329" s="33"/>
      <c r="B329" s="33"/>
      <c r="C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ht="12.75" customHeight="1">
      <c r="A330" s="33"/>
      <c r="B330" s="33"/>
      <c r="C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ht="12.75" customHeight="1">
      <c r="A331" s="33"/>
      <c r="B331" s="33"/>
      <c r="C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ht="12.75" customHeight="1">
      <c r="A332" s="33"/>
      <c r="B332" s="33"/>
      <c r="C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ht="12.75" customHeight="1">
      <c r="A333" s="33"/>
      <c r="B333" s="33"/>
      <c r="C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ht="12.75" customHeight="1">
      <c r="A334" s="33"/>
      <c r="B334" s="33"/>
      <c r="C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ht="12.75" customHeight="1">
      <c r="A335" s="33"/>
      <c r="B335" s="33"/>
      <c r="C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ht="12.75" customHeight="1">
      <c r="A336" s="33"/>
      <c r="B336" s="33"/>
      <c r="C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ht="12.75" customHeight="1">
      <c r="A337" s="33"/>
      <c r="B337" s="33"/>
      <c r="C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ht="12.75" customHeight="1">
      <c r="A338" s="33"/>
      <c r="B338" s="33"/>
      <c r="C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ht="12.75" customHeight="1">
      <c r="A339" s="33"/>
      <c r="B339" s="33"/>
      <c r="C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ht="12.75" customHeight="1">
      <c r="A340" s="33"/>
      <c r="B340" s="33"/>
      <c r="C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ht="12.75" customHeight="1">
      <c r="A341" s="33"/>
      <c r="B341" s="33"/>
      <c r="C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ht="12.75" customHeight="1">
      <c r="A342" s="33"/>
      <c r="B342" s="33"/>
      <c r="C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ht="12.75" customHeight="1">
      <c r="A343" s="33"/>
      <c r="B343" s="33"/>
      <c r="C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ht="12.75" customHeight="1">
      <c r="A344" s="33"/>
      <c r="B344" s="33"/>
      <c r="C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ht="12.75" customHeight="1">
      <c r="A345" s="33"/>
      <c r="B345" s="33"/>
      <c r="C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ht="12.75" customHeight="1">
      <c r="A346" s="33"/>
      <c r="B346" s="33"/>
      <c r="C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ht="12.75" customHeight="1">
      <c r="A347" s="33"/>
      <c r="B347" s="33"/>
      <c r="C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ht="12.75" customHeight="1">
      <c r="A348" s="33"/>
      <c r="B348" s="33"/>
      <c r="C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ht="12.75" customHeight="1">
      <c r="A349" s="33"/>
      <c r="B349" s="33"/>
      <c r="C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ht="12.75" customHeight="1">
      <c r="A350" s="33"/>
      <c r="B350" s="33"/>
      <c r="C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ht="12.75" customHeight="1">
      <c r="A351" s="33"/>
      <c r="B351" s="33"/>
      <c r="C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ht="12.75" customHeight="1">
      <c r="A352" s="33"/>
      <c r="B352" s="33"/>
      <c r="C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ht="12.75" customHeight="1">
      <c r="A353" s="33"/>
      <c r="B353" s="33"/>
      <c r="C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ht="12.75" customHeight="1">
      <c r="A354" s="33"/>
      <c r="B354" s="33"/>
      <c r="C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ht="12.75" customHeight="1">
      <c r="A355" s="33"/>
      <c r="B355" s="33"/>
      <c r="C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ht="12.75" customHeight="1">
      <c r="A356" s="33"/>
      <c r="B356" s="33"/>
      <c r="C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ht="12.75" customHeight="1">
      <c r="A357" s="33"/>
      <c r="B357" s="33"/>
      <c r="C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ht="12.75" customHeight="1">
      <c r="A358" s="33"/>
      <c r="B358" s="33"/>
      <c r="C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ht="12.75" customHeight="1">
      <c r="A359" s="33"/>
      <c r="B359" s="33"/>
      <c r="C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ht="12.75" customHeight="1">
      <c r="A360" s="33"/>
      <c r="B360" s="33"/>
      <c r="C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ht="12.75" customHeight="1">
      <c r="A361" s="33"/>
      <c r="B361" s="33"/>
      <c r="C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ht="12.75" customHeight="1">
      <c r="A362" s="33"/>
      <c r="B362" s="33"/>
      <c r="C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ht="12.75" customHeight="1">
      <c r="A363" s="33"/>
      <c r="B363" s="33"/>
      <c r="C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ht="12.75" customHeight="1">
      <c r="A364" s="33"/>
      <c r="B364" s="33"/>
      <c r="C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ht="12.75" customHeight="1">
      <c r="A365" s="33"/>
      <c r="B365" s="33"/>
      <c r="C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ht="12.75" customHeight="1">
      <c r="A366" s="33"/>
      <c r="B366" s="33"/>
      <c r="C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ht="12.75" customHeight="1">
      <c r="A367" s="33"/>
      <c r="B367" s="33"/>
      <c r="C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ht="12.75" customHeight="1">
      <c r="A368" s="33"/>
      <c r="B368" s="33"/>
      <c r="C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ht="12.75" customHeight="1">
      <c r="A369" s="33"/>
      <c r="B369" s="33"/>
      <c r="C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ht="12.75" customHeight="1">
      <c r="A370" s="33"/>
      <c r="B370" s="33"/>
      <c r="C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ht="12.75" customHeight="1">
      <c r="A371" s="33"/>
      <c r="B371" s="33"/>
      <c r="C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ht="12.75" customHeight="1">
      <c r="A372" s="33"/>
      <c r="B372" s="33"/>
      <c r="C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ht="12.75" customHeight="1">
      <c r="A373" s="33"/>
      <c r="B373" s="33"/>
      <c r="C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ht="12.75" customHeight="1">
      <c r="A374" s="33"/>
      <c r="B374" s="33"/>
      <c r="C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ht="12.75" customHeight="1">
      <c r="A375" s="33"/>
      <c r="B375" s="33"/>
      <c r="C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ht="12.75" customHeight="1">
      <c r="A376" s="33"/>
      <c r="B376" s="33"/>
      <c r="C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ht="12.75" customHeight="1">
      <c r="A377" s="33"/>
      <c r="B377" s="33"/>
      <c r="C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ht="12.75" customHeight="1">
      <c r="A378" s="33"/>
      <c r="B378" s="33"/>
      <c r="C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ht="12.75" customHeight="1">
      <c r="A379" s="33"/>
      <c r="B379" s="33"/>
      <c r="C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ht="12.75" customHeight="1">
      <c r="A380" s="33"/>
      <c r="B380" s="33"/>
      <c r="C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ht="12.75" customHeight="1">
      <c r="A381" s="33"/>
      <c r="B381" s="33"/>
      <c r="C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ht="12.75" customHeight="1">
      <c r="A382" s="33"/>
      <c r="B382" s="33"/>
      <c r="C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ht="12.75" customHeight="1">
      <c r="A383" s="33"/>
      <c r="B383" s="33"/>
      <c r="C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ht="12.75" customHeight="1">
      <c r="A384" s="33"/>
      <c r="B384" s="33"/>
      <c r="C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ht="12.75" customHeight="1">
      <c r="A385" s="33"/>
      <c r="B385" s="33"/>
      <c r="C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ht="12.75" customHeight="1">
      <c r="A386" s="33"/>
      <c r="B386" s="33"/>
      <c r="C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ht="12.75" customHeight="1">
      <c r="A387" s="33"/>
      <c r="B387" s="33"/>
      <c r="C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ht="12.75" customHeight="1">
      <c r="A388" s="33"/>
      <c r="B388" s="33"/>
      <c r="C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ht="12.75" customHeight="1">
      <c r="A389" s="33"/>
      <c r="B389" s="33"/>
      <c r="C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ht="12.75" customHeight="1">
      <c r="A390" s="33"/>
      <c r="B390" s="33"/>
      <c r="C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ht="12.75" customHeight="1">
      <c r="A391" s="33"/>
      <c r="B391" s="33"/>
      <c r="C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ht="12.75" customHeight="1">
      <c r="A392" s="33"/>
      <c r="B392" s="33"/>
      <c r="C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ht="12.75" customHeight="1">
      <c r="A393" s="33"/>
      <c r="B393" s="33"/>
      <c r="C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ht="12.75" customHeight="1">
      <c r="A394" s="33"/>
      <c r="B394" s="33"/>
      <c r="C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ht="12.75" customHeight="1">
      <c r="A395" s="33"/>
      <c r="B395" s="33"/>
      <c r="C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ht="12.75" customHeight="1">
      <c r="A396" s="33"/>
      <c r="B396" s="33"/>
      <c r="C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ht="12.75" customHeight="1">
      <c r="A397" s="33"/>
      <c r="B397" s="33"/>
      <c r="C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ht="12.75" customHeight="1">
      <c r="A398" s="33"/>
      <c r="B398" s="33"/>
      <c r="C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ht="12.75" customHeight="1">
      <c r="A399" s="33"/>
      <c r="B399" s="33"/>
      <c r="C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ht="12.75" customHeight="1">
      <c r="A400" s="33"/>
      <c r="B400" s="33"/>
      <c r="C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ht="12.75" customHeight="1">
      <c r="A401" s="33"/>
      <c r="B401" s="33"/>
      <c r="C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ht="12.75" customHeight="1">
      <c r="A402" s="33"/>
      <c r="B402" s="33"/>
      <c r="C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ht="12.75" customHeight="1">
      <c r="A403" s="33"/>
      <c r="B403" s="33"/>
      <c r="C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ht="12.75" customHeight="1">
      <c r="A404" s="33"/>
      <c r="B404" s="33"/>
      <c r="C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ht="12.75" customHeight="1">
      <c r="A405" s="33"/>
      <c r="B405" s="33"/>
      <c r="C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ht="12.75" customHeight="1">
      <c r="A406" s="33"/>
      <c r="B406" s="33"/>
      <c r="C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ht="12.75" customHeight="1">
      <c r="A407" s="33"/>
      <c r="B407" s="33"/>
      <c r="C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ht="12.75" customHeight="1">
      <c r="A408" s="33"/>
      <c r="B408" s="33"/>
      <c r="C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ht="12.75" customHeight="1">
      <c r="A409" s="33"/>
      <c r="B409" s="33"/>
      <c r="C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ht="12.75" customHeight="1">
      <c r="A410" s="33"/>
      <c r="B410" s="33"/>
      <c r="C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ht="12.75" customHeight="1">
      <c r="A411" s="33"/>
      <c r="B411" s="33"/>
      <c r="C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ht="12.75" customHeight="1">
      <c r="A412" s="33"/>
      <c r="B412" s="33"/>
      <c r="C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ht="12.75" customHeight="1">
      <c r="A413" s="33"/>
      <c r="B413" s="33"/>
      <c r="C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ht="12.75" customHeight="1">
      <c r="A414" s="33"/>
      <c r="B414" s="33"/>
      <c r="C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ht="12.75" customHeight="1">
      <c r="A415" s="33"/>
      <c r="B415" s="33"/>
      <c r="C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ht="12.75" customHeight="1">
      <c r="A416" s="33"/>
      <c r="B416" s="33"/>
      <c r="C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ht="12.75" customHeight="1">
      <c r="A417" s="33"/>
      <c r="B417" s="33"/>
      <c r="C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ht="12.75" customHeight="1">
      <c r="A418" s="33"/>
      <c r="B418" s="33"/>
      <c r="C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ht="12.75" customHeight="1">
      <c r="A419" s="33"/>
      <c r="B419" s="33"/>
      <c r="C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ht="12.75" customHeight="1">
      <c r="A420" s="33"/>
      <c r="B420" s="33"/>
      <c r="C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ht="12.75" customHeight="1">
      <c r="A421" s="33"/>
      <c r="B421" s="33"/>
      <c r="C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ht="12.75" customHeight="1">
      <c r="A422" s="33"/>
      <c r="B422" s="33"/>
      <c r="C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ht="12.75" customHeight="1">
      <c r="A423" s="33"/>
      <c r="B423" s="33"/>
      <c r="C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ht="12.75" customHeight="1">
      <c r="A424" s="33"/>
      <c r="B424" s="33"/>
      <c r="C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ht="12.75" customHeight="1">
      <c r="A425" s="33"/>
      <c r="B425" s="33"/>
      <c r="C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ht="12.75" customHeight="1">
      <c r="A426" s="33"/>
      <c r="B426" s="33"/>
      <c r="C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ht="12.75" customHeight="1">
      <c r="A427" s="33"/>
      <c r="B427" s="33"/>
      <c r="C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ht="12.75" customHeight="1">
      <c r="A428" s="33"/>
      <c r="B428" s="33"/>
      <c r="C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ht="12.75" customHeight="1">
      <c r="A429" s="33"/>
      <c r="B429" s="33"/>
      <c r="C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ht="12.75" customHeight="1">
      <c r="A430" s="33"/>
      <c r="B430" s="33"/>
      <c r="C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ht="12.75" customHeight="1">
      <c r="A431" s="33"/>
      <c r="B431" s="33"/>
      <c r="C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ht="12.75" customHeight="1">
      <c r="A432" s="33"/>
      <c r="B432" s="33"/>
      <c r="C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ht="12.75" customHeight="1">
      <c r="A433" s="33"/>
      <c r="B433" s="33"/>
      <c r="C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ht="12.75" customHeight="1">
      <c r="A434" s="33"/>
      <c r="B434" s="33"/>
      <c r="C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ht="12.75" customHeight="1">
      <c r="A435" s="33"/>
      <c r="B435" s="33"/>
      <c r="C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ht="12.75" customHeight="1">
      <c r="A436" s="33"/>
      <c r="B436" s="33"/>
      <c r="C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ht="12.75" customHeight="1">
      <c r="A437" s="33"/>
      <c r="B437" s="33"/>
      <c r="C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ht="12.75" customHeight="1">
      <c r="A438" s="33"/>
      <c r="B438" s="33"/>
      <c r="C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ht="12.75" customHeight="1">
      <c r="A439" s="33"/>
      <c r="B439" s="33"/>
      <c r="C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ht="12.75" customHeight="1">
      <c r="A440" s="33"/>
      <c r="B440" s="33"/>
      <c r="C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ht="12.75" customHeight="1">
      <c r="A441" s="33"/>
      <c r="B441" s="33"/>
      <c r="C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ht="12.75" customHeight="1">
      <c r="A442" s="33"/>
      <c r="B442" s="33"/>
      <c r="C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ht="12.75" customHeight="1">
      <c r="A443" s="33"/>
      <c r="B443" s="33"/>
      <c r="C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ht="12.75" customHeight="1">
      <c r="A444" s="33"/>
      <c r="B444" s="33"/>
      <c r="C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ht="12.75" customHeight="1">
      <c r="A445" s="33"/>
      <c r="B445" s="33"/>
      <c r="C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ht="12.75" customHeight="1">
      <c r="A446" s="33"/>
      <c r="B446" s="33"/>
      <c r="C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ht="12.75" customHeight="1">
      <c r="A447" s="33"/>
      <c r="B447" s="33"/>
      <c r="C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ht="12.75" customHeight="1">
      <c r="A448" s="33"/>
      <c r="B448" s="33"/>
      <c r="C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ht="12.75" customHeight="1">
      <c r="A449" s="33"/>
      <c r="B449" s="33"/>
      <c r="C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ht="12.75" customHeight="1">
      <c r="A450" s="33"/>
      <c r="B450" s="33"/>
      <c r="C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ht="12.75" customHeight="1">
      <c r="A451" s="33"/>
      <c r="B451" s="33"/>
      <c r="C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ht="12.75" customHeight="1">
      <c r="A452" s="33"/>
      <c r="B452" s="33"/>
      <c r="C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ht="12.75" customHeight="1">
      <c r="A453" s="33"/>
      <c r="B453" s="33"/>
      <c r="C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ht="12.75" customHeight="1">
      <c r="A454" s="33"/>
      <c r="B454" s="33"/>
      <c r="C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ht="12.75" customHeight="1">
      <c r="A455" s="33"/>
      <c r="B455" s="33"/>
      <c r="C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ht="12.75" customHeight="1">
      <c r="A456" s="33"/>
      <c r="B456" s="33"/>
      <c r="C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ht="12.75" customHeight="1">
      <c r="A457" s="33"/>
      <c r="B457" s="33"/>
      <c r="C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ht="12.75" customHeight="1">
      <c r="A458" s="33"/>
      <c r="B458" s="33"/>
      <c r="C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ht="12.75" customHeight="1">
      <c r="A459" s="33"/>
      <c r="B459" s="33"/>
      <c r="C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ht="12.75" customHeight="1">
      <c r="A460" s="33"/>
      <c r="B460" s="33"/>
      <c r="C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ht="12.75" customHeight="1">
      <c r="A461" s="33"/>
      <c r="B461" s="33"/>
      <c r="C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ht="12.75" customHeight="1">
      <c r="A462" s="33"/>
      <c r="B462" s="33"/>
      <c r="C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ht="12.75" customHeight="1">
      <c r="A463" s="33"/>
      <c r="B463" s="33"/>
      <c r="C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ht="12.75" customHeight="1">
      <c r="A464" s="33"/>
      <c r="B464" s="33"/>
      <c r="C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ht="12.75" customHeight="1">
      <c r="A465" s="33"/>
      <c r="B465" s="33"/>
      <c r="C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ht="12.75" customHeight="1">
      <c r="A466" s="33"/>
      <c r="B466" s="33"/>
      <c r="C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ht="12.75" customHeight="1">
      <c r="A467" s="33"/>
      <c r="B467" s="33"/>
      <c r="C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ht="12.75" customHeight="1">
      <c r="A468" s="33"/>
      <c r="B468" s="33"/>
      <c r="C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ht="12.75" customHeight="1">
      <c r="A469" s="33"/>
      <c r="B469" s="33"/>
      <c r="C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ht="12.75" customHeight="1">
      <c r="A470" s="33"/>
      <c r="B470" s="33"/>
      <c r="C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ht="12.75" customHeight="1">
      <c r="A471" s="33"/>
      <c r="B471" s="33"/>
      <c r="C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ht="12.75" customHeight="1">
      <c r="A472" s="33"/>
      <c r="B472" s="33"/>
      <c r="C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ht="12.75" customHeight="1">
      <c r="A473" s="33"/>
      <c r="B473" s="33"/>
      <c r="C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ht="12.75" customHeight="1">
      <c r="A474" s="33"/>
      <c r="B474" s="33"/>
      <c r="C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ht="12.75" customHeight="1">
      <c r="A475" s="33"/>
      <c r="B475" s="33"/>
      <c r="C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ht="12.75" customHeight="1">
      <c r="A476" s="33"/>
      <c r="B476" s="33"/>
      <c r="C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ht="12.75" customHeight="1">
      <c r="A477" s="33"/>
      <c r="B477" s="33"/>
      <c r="C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ht="12.75" customHeight="1">
      <c r="A478" s="33"/>
      <c r="B478" s="33"/>
      <c r="C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ht="12.75" customHeight="1">
      <c r="A479" s="33"/>
      <c r="B479" s="33"/>
      <c r="C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ht="12.75" customHeight="1">
      <c r="A480" s="33"/>
      <c r="B480" s="33"/>
      <c r="C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ht="12.75" customHeight="1">
      <c r="A481" s="33"/>
      <c r="B481" s="33"/>
      <c r="C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ht="12.75" customHeight="1">
      <c r="A482" s="33"/>
      <c r="B482" s="33"/>
      <c r="C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ht="12.75" customHeight="1">
      <c r="A483" s="33"/>
      <c r="B483" s="33"/>
      <c r="C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ht="12.75" customHeight="1">
      <c r="A484" s="33"/>
      <c r="B484" s="33"/>
      <c r="C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ht="12.75" customHeight="1">
      <c r="A485" s="33"/>
      <c r="B485" s="33"/>
      <c r="C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ht="12.75" customHeight="1">
      <c r="A486" s="33"/>
      <c r="B486" s="33"/>
      <c r="C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ht="12.75" customHeight="1">
      <c r="A487" s="33"/>
      <c r="B487" s="33"/>
      <c r="C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ht="12.75" customHeight="1">
      <c r="A488" s="33"/>
      <c r="B488" s="33"/>
      <c r="C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ht="12.75" customHeight="1">
      <c r="A489" s="33"/>
      <c r="B489" s="33"/>
      <c r="C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ht="12.75" customHeight="1">
      <c r="A490" s="33"/>
      <c r="B490" s="33"/>
      <c r="C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ht="12.75" customHeight="1">
      <c r="A491" s="33"/>
      <c r="B491" s="33"/>
      <c r="C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ht="12.75" customHeight="1">
      <c r="A492" s="33"/>
      <c r="B492" s="33"/>
      <c r="C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ht="12.75" customHeight="1">
      <c r="A493" s="33"/>
      <c r="B493" s="33"/>
      <c r="C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ht="12.75" customHeight="1">
      <c r="A494" s="33"/>
      <c r="B494" s="33"/>
      <c r="C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ht="12.75" customHeight="1">
      <c r="A495" s="33"/>
      <c r="B495" s="33"/>
      <c r="C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ht="12.75" customHeight="1">
      <c r="A496" s="33"/>
      <c r="B496" s="33"/>
      <c r="C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ht="12.75" customHeight="1">
      <c r="A497" s="33"/>
      <c r="B497" s="33"/>
      <c r="C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ht="12.75" customHeight="1">
      <c r="A498" s="33"/>
      <c r="B498" s="33"/>
      <c r="C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ht="12.75" customHeight="1">
      <c r="A499" s="33"/>
      <c r="B499" s="33"/>
      <c r="C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ht="12.75" customHeight="1">
      <c r="A500" s="33"/>
      <c r="B500" s="33"/>
      <c r="C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ht="12.75" customHeight="1">
      <c r="A501" s="33"/>
      <c r="B501" s="33"/>
      <c r="C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ht="12.75" customHeight="1">
      <c r="A502" s="33"/>
      <c r="B502" s="33"/>
      <c r="C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ht="12.75" customHeight="1">
      <c r="A503" s="33"/>
      <c r="B503" s="33"/>
      <c r="C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ht="12.75" customHeight="1">
      <c r="A504" s="33"/>
      <c r="B504" s="33"/>
      <c r="C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ht="12.75" customHeight="1">
      <c r="A505" s="33"/>
      <c r="B505" s="33"/>
      <c r="C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ht="12.75" customHeight="1">
      <c r="A506" s="33"/>
      <c r="B506" s="33"/>
      <c r="C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ht="12.75" customHeight="1">
      <c r="A507" s="33"/>
      <c r="B507" s="33"/>
      <c r="C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ht="12.75" customHeight="1">
      <c r="A508" s="33"/>
      <c r="B508" s="33"/>
      <c r="C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ht="12.75" customHeight="1">
      <c r="A509" s="33"/>
      <c r="B509" s="33"/>
      <c r="C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ht="12.75" customHeight="1">
      <c r="A510" s="33"/>
      <c r="B510" s="33"/>
      <c r="C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ht="12.75" customHeight="1">
      <c r="A511" s="33"/>
      <c r="B511" s="33"/>
      <c r="C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ht="12.75" customHeight="1">
      <c r="A512" s="33"/>
      <c r="B512" s="33"/>
      <c r="C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ht="12.75" customHeight="1">
      <c r="A513" s="33"/>
      <c r="B513" s="33"/>
      <c r="C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ht="12.75" customHeight="1">
      <c r="A514" s="33"/>
      <c r="B514" s="33"/>
      <c r="C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ht="12.75" customHeight="1">
      <c r="A515" s="33"/>
      <c r="B515" s="33"/>
      <c r="C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ht="12.75" customHeight="1">
      <c r="A516" s="33"/>
      <c r="B516" s="33"/>
      <c r="C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ht="12.75" customHeight="1">
      <c r="A517" s="33"/>
      <c r="B517" s="33"/>
      <c r="C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ht="12.75" customHeight="1">
      <c r="A518" s="33"/>
      <c r="B518" s="33"/>
      <c r="C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ht="12.75" customHeight="1">
      <c r="A519" s="33"/>
      <c r="B519" s="33"/>
      <c r="C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ht="12.75" customHeight="1">
      <c r="A520" s="33"/>
      <c r="B520" s="33"/>
      <c r="C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ht="12.75" customHeight="1">
      <c r="A521" s="33"/>
      <c r="B521" s="33"/>
      <c r="C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ht="12.75" customHeight="1">
      <c r="A522" s="33"/>
      <c r="B522" s="33"/>
      <c r="C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ht="12.75" customHeight="1">
      <c r="A523" s="33"/>
      <c r="B523" s="33"/>
      <c r="C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ht="12.75" customHeight="1">
      <c r="A524" s="33"/>
      <c r="B524" s="33"/>
      <c r="C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ht="12.75" customHeight="1">
      <c r="A525" s="33"/>
      <c r="B525" s="33"/>
      <c r="C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ht="12.75" customHeight="1">
      <c r="A526" s="33"/>
      <c r="B526" s="33"/>
      <c r="C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ht="12.75" customHeight="1">
      <c r="A527" s="33"/>
      <c r="B527" s="33"/>
      <c r="C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ht="12.75" customHeight="1">
      <c r="A528" s="33"/>
      <c r="B528" s="33"/>
      <c r="C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ht="12.75" customHeight="1">
      <c r="A529" s="33"/>
      <c r="B529" s="33"/>
      <c r="C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ht="12.75" customHeight="1">
      <c r="A530" s="33"/>
      <c r="B530" s="33"/>
      <c r="C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ht="12.75" customHeight="1">
      <c r="A531" s="33"/>
      <c r="B531" s="33"/>
      <c r="C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ht="12.75" customHeight="1">
      <c r="A532" s="33"/>
      <c r="B532" s="33"/>
      <c r="C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ht="12.75" customHeight="1">
      <c r="A533" s="33"/>
      <c r="B533" s="33"/>
      <c r="C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ht="12.75" customHeight="1">
      <c r="A534" s="33"/>
      <c r="B534" s="33"/>
      <c r="C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ht="12.75" customHeight="1">
      <c r="A535" s="33"/>
      <c r="B535" s="33"/>
      <c r="C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ht="12.75" customHeight="1">
      <c r="A536" s="33"/>
      <c r="B536" s="33"/>
      <c r="C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ht="12.75" customHeight="1">
      <c r="A537" s="33"/>
      <c r="B537" s="33"/>
      <c r="C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ht="12.75" customHeight="1">
      <c r="A538" s="33"/>
      <c r="B538" s="33"/>
      <c r="C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ht="12.75" customHeight="1">
      <c r="A539" s="33"/>
      <c r="B539" s="33"/>
      <c r="C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ht="12.75" customHeight="1">
      <c r="A540" s="33"/>
      <c r="B540" s="33"/>
      <c r="C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ht="12.75" customHeight="1">
      <c r="A541" s="33"/>
      <c r="B541" s="33"/>
      <c r="C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ht="12.75" customHeight="1">
      <c r="A542" s="33"/>
      <c r="B542" s="33"/>
      <c r="C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ht="12.75" customHeight="1">
      <c r="A543" s="33"/>
      <c r="B543" s="33"/>
      <c r="C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ht="12.75" customHeight="1">
      <c r="A544" s="33"/>
      <c r="B544" s="33"/>
      <c r="C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ht="12.75" customHeight="1">
      <c r="A545" s="33"/>
      <c r="B545" s="33"/>
      <c r="C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ht="12.75" customHeight="1">
      <c r="A546" s="33"/>
      <c r="B546" s="33"/>
      <c r="C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ht="12.75" customHeight="1">
      <c r="A547" s="33"/>
      <c r="B547" s="33"/>
      <c r="C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ht="12.75" customHeight="1">
      <c r="A548" s="33"/>
      <c r="B548" s="33"/>
      <c r="C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ht="12.75" customHeight="1">
      <c r="A549" s="33"/>
      <c r="B549" s="33"/>
      <c r="C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ht="12.75" customHeight="1">
      <c r="A550" s="33"/>
      <c r="B550" s="33"/>
      <c r="C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ht="12.75" customHeight="1">
      <c r="A551" s="33"/>
      <c r="B551" s="33"/>
      <c r="C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ht="12.75" customHeight="1">
      <c r="A552" s="33"/>
      <c r="B552" s="33"/>
      <c r="C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ht="12.75" customHeight="1">
      <c r="A553" s="33"/>
      <c r="B553" s="33"/>
      <c r="C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ht="12.75" customHeight="1">
      <c r="A554" s="33"/>
      <c r="B554" s="33"/>
      <c r="C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ht="12.75" customHeight="1">
      <c r="A555" s="33"/>
      <c r="B555" s="33"/>
      <c r="C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ht="12.75" customHeight="1">
      <c r="A556" s="33"/>
      <c r="B556" s="33"/>
      <c r="C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ht="12.75" customHeight="1">
      <c r="A557" s="33"/>
      <c r="B557" s="33"/>
      <c r="C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ht="12.75" customHeight="1">
      <c r="A558" s="33"/>
      <c r="B558" s="33"/>
      <c r="C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ht="12.75" customHeight="1">
      <c r="A559" s="33"/>
      <c r="B559" s="33"/>
      <c r="C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ht="12.75" customHeight="1">
      <c r="A560" s="33"/>
      <c r="B560" s="33"/>
      <c r="C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ht="12.75" customHeight="1">
      <c r="A561" s="33"/>
      <c r="B561" s="33"/>
      <c r="C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ht="12.75" customHeight="1">
      <c r="A562" s="33"/>
      <c r="B562" s="33"/>
      <c r="C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ht="12.75" customHeight="1">
      <c r="A563" s="33"/>
      <c r="B563" s="33"/>
      <c r="C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ht="12.75" customHeight="1">
      <c r="A564" s="33"/>
      <c r="B564" s="33"/>
      <c r="C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ht="12.75" customHeight="1">
      <c r="A565" s="33"/>
      <c r="B565" s="33"/>
      <c r="C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ht="12.75" customHeight="1">
      <c r="A566" s="33"/>
      <c r="B566" s="33"/>
      <c r="C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ht="12.75" customHeight="1">
      <c r="A567" s="33"/>
      <c r="B567" s="33"/>
      <c r="C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ht="12.75" customHeight="1">
      <c r="A568" s="33"/>
      <c r="B568" s="33"/>
      <c r="C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ht="12.75" customHeight="1">
      <c r="A569" s="33"/>
      <c r="B569" s="33"/>
      <c r="C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ht="12.75" customHeight="1">
      <c r="A570" s="33"/>
      <c r="B570" s="33"/>
      <c r="C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ht="12.75" customHeight="1">
      <c r="A571" s="33"/>
      <c r="B571" s="33"/>
      <c r="C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ht="12.75" customHeight="1">
      <c r="A572" s="33"/>
      <c r="B572" s="33"/>
      <c r="C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ht="12.75" customHeight="1">
      <c r="A573" s="33"/>
      <c r="B573" s="33"/>
      <c r="C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ht="12.75" customHeight="1">
      <c r="A574" s="33"/>
      <c r="B574" s="33"/>
      <c r="C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ht="12.75" customHeight="1">
      <c r="A575" s="33"/>
      <c r="B575" s="33"/>
      <c r="C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ht="12.75" customHeight="1">
      <c r="A576" s="33"/>
      <c r="B576" s="33"/>
      <c r="C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ht="12.75" customHeight="1">
      <c r="A577" s="33"/>
      <c r="B577" s="33"/>
      <c r="C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ht="12.75" customHeight="1">
      <c r="A578" s="33"/>
      <c r="B578" s="33"/>
      <c r="C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ht="12.75" customHeight="1">
      <c r="A579" s="33"/>
      <c r="B579" s="33"/>
      <c r="C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ht="12.75" customHeight="1">
      <c r="A580" s="33"/>
      <c r="B580" s="33"/>
      <c r="C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ht="12.75" customHeight="1">
      <c r="A581" s="33"/>
      <c r="B581" s="33"/>
      <c r="C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ht="12.75" customHeight="1">
      <c r="A582" s="33"/>
      <c r="B582" s="33"/>
      <c r="C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ht="12.75" customHeight="1">
      <c r="A583" s="33"/>
      <c r="B583" s="33"/>
      <c r="C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ht="12.75" customHeight="1">
      <c r="A584" s="33"/>
      <c r="B584" s="33"/>
      <c r="C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ht="12.75" customHeight="1">
      <c r="A585" s="33"/>
      <c r="B585" s="33"/>
      <c r="C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ht="12.75" customHeight="1">
      <c r="A586" s="33"/>
      <c r="B586" s="33"/>
      <c r="C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ht="12.75" customHeight="1">
      <c r="A587" s="33"/>
      <c r="B587" s="33"/>
      <c r="C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ht="12.75" customHeight="1">
      <c r="A588" s="33"/>
      <c r="B588" s="33"/>
      <c r="C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ht="12.75" customHeight="1">
      <c r="A589" s="33"/>
      <c r="B589" s="33"/>
      <c r="C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ht="12.75" customHeight="1">
      <c r="A590" s="33"/>
      <c r="B590" s="33"/>
      <c r="C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ht="12.75" customHeight="1">
      <c r="A591" s="33"/>
      <c r="B591" s="33"/>
      <c r="C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ht="12.75" customHeight="1">
      <c r="A592" s="33"/>
      <c r="B592" s="33"/>
      <c r="C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ht="12.75" customHeight="1">
      <c r="A593" s="33"/>
      <c r="B593" s="33"/>
      <c r="C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ht="12.75" customHeight="1">
      <c r="A594" s="33"/>
      <c r="B594" s="33"/>
      <c r="C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ht="12.75" customHeight="1">
      <c r="A595" s="33"/>
      <c r="B595" s="33"/>
      <c r="C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ht="12.75" customHeight="1">
      <c r="A596" s="33"/>
      <c r="B596" s="33"/>
      <c r="C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ht="12.75" customHeight="1">
      <c r="A597" s="33"/>
      <c r="B597" s="33"/>
      <c r="C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ht="12.75" customHeight="1">
      <c r="A598" s="33"/>
      <c r="B598" s="33"/>
      <c r="C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ht="12.75" customHeight="1">
      <c r="A599" s="33"/>
      <c r="B599" s="33"/>
      <c r="C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ht="12.75" customHeight="1">
      <c r="A600" s="33"/>
      <c r="B600" s="33"/>
      <c r="C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ht="12.75" customHeight="1">
      <c r="A601" s="33"/>
      <c r="B601" s="33"/>
      <c r="C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ht="12.75" customHeight="1">
      <c r="A602" s="33"/>
      <c r="B602" s="33"/>
      <c r="C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ht="12.75" customHeight="1">
      <c r="A603" s="33"/>
      <c r="B603" s="33"/>
      <c r="C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ht="12.75" customHeight="1">
      <c r="A604" s="33"/>
      <c r="B604" s="33"/>
      <c r="C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ht="12.75" customHeight="1">
      <c r="A605" s="33"/>
      <c r="B605" s="33"/>
      <c r="C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ht="12.75" customHeight="1">
      <c r="A606" s="33"/>
      <c r="B606" s="33"/>
      <c r="C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ht="12.75" customHeight="1">
      <c r="A607" s="33"/>
      <c r="B607" s="33"/>
      <c r="C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ht="12.75" customHeight="1">
      <c r="A608" s="33"/>
      <c r="B608" s="33"/>
      <c r="C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ht="12.75" customHeight="1">
      <c r="A609" s="33"/>
      <c r="B609" s="33"/>
      <c r="C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ht="12.75" customHeight="1">
      <c r="A610" s="33"/>
      <c r="B610" s="33"/>
      <c r="C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ht="12.75" customHeight="1">
      <c r="A611" s="33"/>
      <c r="B611" s="33"/>
      <c r="C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ht="12.75" customHeight="1">
      <c r="A612" s="33"/>
      <c r="B612" s="33"/>
      <c r="C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ht="12.75" customHeight="1">
      <c r="A613" s="33"/>
      <c r="B613" s="33"/>
      <c r="C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ht="12.75" customHeight="1">
      <c r="A614" s="33"/>
      <c r="B614" s="33"/>
      <c r="C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ht="12.75" customHeight="1">
      <c r="A615" s="33"/>
      <c r="B615" s="33"/>
      <c r="C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ht="12.75" customHeight="1">
      <c r="A616" s="33"/>
      <c r="B616" s="33"/>
      <c r="C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ht="12.75" customHeight="1">
      <c r="A617" s="33"/>
      <c r="B617" s="33"/>
      <c r="C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ht="12.75" customHeight="1">
      <c r="A618" s="33"/>
      <c r="B618" s="33"/>
      <c r="C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ht="12.75" customHeight="1">
      <c r="A619" s="33"/>
      <c r="B619" s="33"/>
      <c r="C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ht="12.75" customHeight="1">
      <c r="A620" s="33"/>
      <c r="B620" s="33"/>
      <c r="C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ht="12.75" customHeight="1">
      <c r="A621" s="33"/>
      <c r="B621" s="33"/>
      <c r="C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ht="12.75" customHeight="1">
      <c r="A622" s="33"/>
      <c r="B622" s="33"/>
      <c r="C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ht="12.75" customHeight="1">
      <c r="A623" s="33"/>
      <c r="B623" s="33"/>
      <c r="C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ht="12.75" customHeight="1">
      <c r="A624" s="33"/>
      <c r="B624" s="33"/>
      <c r="C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ht="12.75" customHeight="1">
      <c r="A625" s="33"/>
      <c r="B625" s="33"/>
      <c r="C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ht="12.75" customHeight="1">
      <c r="A626" s="33"/>
      <c r="B626" s="33"/>
      <c r="C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ht="12.75" customHeight="1">
      <c r="A627" s="33"/>
      <c r="B627" s="33"/>
      <c r="C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ht="12.75" customHeight="1">
      <c r="A628" s="33"/>
      <c r="B628" s="33"/>
      <c r="C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ht="12.75" customHeight="1">
      <c r="A629" s="33"/>
      <c r="B629" s="33"/>
      <c r="C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ht="12.75" customHeight="1">
      <c r="A630" s="33"/>
      <c r="B630" s="33"/>
      <c r="C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ht="12.75" customHeight="1">
      <c r="A631" s="33"/>
      <c r="B631" s="33"/>
      <c r="C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ht="12.75" customHeight="1">
      <c r="A632" s="33"/>
      <c r="B632" s="33"/>
      <c r="C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ht="12.75" customHeight="1">
      <c r="A633" s="33"/>
      <c r="B633" s="33"/>
      <c r="C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ht="12.75" customHeight="1">
      <c r="A634" s="33"/>
      <c r="B634" s="33"/>
      <c r="C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ht="12.75" customHeight="1">
      <c r="A635" s="33"/>
      <c r="B635" s="33"/>
      <c r="C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ht="12.75" customHeight="1">
      <c r="A636" s="33"/>
      <c r="B636" s="33"/>
      <c r="C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ht="12.75" customHeight="1">
      <c r="A637" s="33"/>
      <c r="B637" s="33"/>
      <c r="C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ht="12.75" customHeight="1">
      <c r="A638" s="33"/>
      <c r="B638" s="33"/>
      <c r="C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ht="12.75" customHeight="1">
      <c r="A639" s="33"/>
      <c r="B639" s="33"/>
      <c r="C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ht="12.75" customHeight="1">
      <c r="A640" s="33"/>
      <c r="B640" s="33"/>
      <c r="C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ht="12.75" customHeight="1">
      <c r="A641" s="33"/>
      <c r="B641" s="33"/>
      <c r="C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ht="12.75" customHeight="1">
      <c r="A642" s="33"/>
      <c r="B642" s="33"/>
      <c r="C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ht="12.75" customHeight="1">
      <c r="A643" s="33"/>
      <c r="B643" s="33"/>
      <c r="C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ht="12.75" customHeight="1">
      <c r="A644" s="33"/>
      <c r="B644" s="33"/>
      <c r="C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ht="12.75" customHeight="1">
      <c r="A645" s="33"/>
      <c r="B645" s="33"/>
      <c r="C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ht="12.75" customHeight="1">
      <c r="A646" s="33"/>
      <c r="B646" s="33"/>
      <c r="C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ht="12.75" customHeight="1">
      <c r="A647" s="33"/>
      <c r="B647" s="33"/>
      <c r="C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ht="12.75" customHeight="1">
      <c r="A648" s="33"/>
      <c r="B648" s="33"/>
      <c r="C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ht="12.75" customHeight="1">
      <c r="A649" s="33"/>
      <c r="B649" s="33"/>
      <c r="C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ht="12.75" customHeight="1">
      <c r="A650" s="33"/>
      <c r="B650" s="33"/>
      <c r="C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ht="12.75" customHeight="1">
      <c r="A651" s="33"/>
      <c r="B651" s="33"/>
      <c r="C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ht="12.75" customHeight="1">
      <c r="A652" s="33"/>
      <c r="B652" s="33"/>
      <c r="C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ht="12.75" customHeight="1">
      <c r="A653" s="33"/>
      <c r="B653" s="33"/>
      <c r="C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ht="12.75" customHeight="1">
      <c r="A654" s="33"/>
      <c r="B654" s="33"/>
      <c r="C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ht="12.75" customHeight="1">
      <c r="A655" s="33"/>
      <c r="B655" s="33"/>
      <c r="C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ht="12.75" customHeight="1">
      <c r="A656" s="33"/>
      <c r="B656" s="33"/>
      <c r="C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ht="12.75" customHeight="1">
      <c r="A657" s="33"/>
      <c r="B657" s="33"/>
      <c r="C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ht="12.75" customHeight="1">
      <c r="A658" s="33"/>
      <c r="B658" s="33"/>
      <c r="C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ht="12.75" customHeight="1">
      <c r="A659" s="33"/>
      <c r="B659" s="33"/>
      <c r="C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ht="12.75" customHeight="1">
      <c r="A660" s="33"/>
      <c r="B660" s="33"/>
      <c r="C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ht="12.75" customHeight="1">
      <c r="A661" s="33"/>
      <c r="B661" s="33"/>
      <c r="C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ht="12.75" customHeight="1">
      <c r="A662" s="33"/>
      <c r="B662" s="33"/>
      <c r="C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ht="12.75" customHeight="1">
      <c r="A663" s="33"/>
      <c r="B663" s="33"/>
      <c r="C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ht="12.75" customHeight="1">
      <c r="A664" s="33"/>
      <c r="B664" s="33"/>
      <c r="C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ht="12.75" customHeight="1">
      <c r="A665" s="33"/>
      <c r="B665" s="33"/>
      <c r="C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ht="12.75" customHeight="1">
      <c r="A666" s="33"/>
      <c r="B666" s="33"/>
      <c r="C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ht="12.75" customHeight="1">
      <c r="A667" s="33"/>
      <c r="B667" s="33"/>
      <c r="C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ht="12.75" customHeight="1">
      <c r="A668" s="33"/>
      <c r="B668" s="33"/>
      <c r="C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ht="12.75" customHeight="1">
      <c r="A669" s="33"/>
      <c r="B669" s="33"/>
      <c r="C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ht="12.75" customHeight="1">
      <c r="A670" s="33"/>
      <c r="B670" s="33"/>
      <c r="C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ht="12.75" customHeight="1">
      <c r="A671" s="33"/>
      <c r="B671" s="33"/>
      <c r="C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ht="12.75" customHeight="1">
      <c r="A672" s="33"/>
      <c r="B672" s="33"/>
      <c r="C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ht="12.75" customHeight="1">
      <c r="A673" s="33"/>
      <c r="B673" s="33"/>
      <c r="C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ht="12.75" customHeight="1">
      <c r="A674" s="33"/>
      <c r="B674" s="33"/>
      <c r="C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ht="12.75" customHeight="1">
      <c r="A675" s="33"/>
      <c r="B675" s="33"/>
      <c r="C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ht="12.75" customHeight="1">
      <c r="A676" s="33"/>
      <c r="B676" s="33"/>
      <c r="C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ht="12.75" customHeight="1">
      <c r="A677" s="33"/>
      <c r="B677" s="33"/>
      <c r="C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ht="12.75" customHeight="1">
      <c r="A678" s="33"/>
      <c r="B678" s="33"/>
      <c r="C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ht="12.75" customHeight="1">
      <c r="A679" s="33"/>
      <c r="B679" s="33"/>
      <c r="C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ht="12.75" customHeight="1">
      <c r="A680" s="33"/>
      <c r="B680" s="33"/>
      <c r="C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ht="12.75" customHeight="1">
      <c r="A681" s="33"/>
      <c r="B681" s="33"/>
      <c r="C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ht="12.75" customHeight="1">
      <c r="A682" s="33"/>
      <c r="B682" s="33"/>
      <c r="C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ht="12.75" customHeight="1">
      <c r="A683" s="33"/>
      <c r="B683" s="33"/>
      <c r="C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ht="12.75" customHeight="1">
      <c r="A684" s="33"/>
      <c r="B684" s="33"/>
      <c r="C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ht="12.75" customHeight="1">
      <c r="A685" s="33"/>
      <c r="B685" s="33"/>
      <c r="C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ht="12.75" customHeight="1">
      <c r="A686" s="33"/>
      <c r="B686" s="33"/>
      <c r="C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ht="12.75" customHeight="1">
      <c r="A687" s="33"/>
      <c r="B687" s="33"/>
      <c r="C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ht="12.75" customHeight="1">
      <c r="A688" s="33"/>
      <c r="B688" s="33"/>
      <c r="C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ht="12.75" customHeight="1">
      <c r="A689" s="33"/>
      <c r="B689" s="33"/>
      <c r="C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ht="12.75" customHeight="1">
      <c r="A690" s="33"/>
      <c r="B690" s="33"/>
      <c r="C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ht="12.75" customHeight="1">
      <c r="A691" s="33"/>
      <c r="B691" s="33"/>
      <c r="C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ht="12.75" customHeight="1">
      <c r="A692" s="33"/>
      <c r="B692" s="33"/>
      <c r="C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ht="12.75" customHeight="1">
      <c r="A693" s="33"/>
      <c r="B693" s="33"/>
      <c r="C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ht="12.75" customHeight="1">
      <c r="A694" s="33"/>
      <c r="B694" s="33"/>
      <c r="C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ht="12.75" customHeight="1">
      <c r="A695" s="33"/>
      <c r="B695" s="33"/>
      <c r="C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ht="12.75" customHeight="1">
      <c r="A696" s="33"/>
      <c r="B696" s="33"/>
      <c r="C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ht="12.75" customHeight="1">
      <c r="A697" s="33"/>
      <c r="B697" s="33"/>
      <c r="C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ht="12.75" customHeight="1">
      <c r="A698" s="33"/>
      <c r="B698" s="33"/>
      <c r="C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ht="12.75" customHeight="1">
      <c r="A699" s="33"/>
      <c r="B699" s="33"/>
      <c r="C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ht="12.75" customHeight="1">
      <c r="A700" s="33"/>
      <c r="B700" s="33"/>
      <c r="C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ht="12.75" customHeight="1">
      <c r="A701" s="33"/>
      <c r="B701" s="33"/>
      <c r="C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ht="12.75" customHeight="1">
      <c r="A702" s="33"/>
      <c r="B702" s="33"/>
      <c r="C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ht="12.75" customHeight="1">
      <c r="A703" s="33"/>
      <c r="B703" s="33"/>
      <c r="C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ht="12.75" customHeight="1">
      <c r="A704" s="33"/>
      <c r="B704" s="33"/>
      <c r="C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ht="12.75" customHeight="1">
      <c r="A705" s="33"/>
      <c r="B705" s="33"/>
      <c r="C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ht="12.75" customHeight="1">
      <c r="A706" s="33"/>
      <c r="B706" s="33"/>
      <c r="C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ht="12.75" customHeight="1">
      <c r="A707" s="33"/>
      <c r="B707" s="33"/>
      <c r="C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ht="12.75" customHeight="1">
      <c r="A708" s="33"/>
      <c r="B708" s="33"/>
      <c r="C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ht="12.75" customHeight="1">
      <c r="A709" s="33"/>
      <c r="B709" s="33"/>
      <c r="C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ht="12.75" customHeight="1">
      <c r="A710" s="33"/>
      <c r="B710" s="33"/>
      <c r="C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ht="12.75" customHeight="1">
      <c r="A711" s="33"/>
      <c r="B711" s="33"/>
      <c r="C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ht="12.75" customHeight="1">
      <c r="A712" s="33"/>
      <c r="B712" s="33"/>
      <c r="C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ht="12.75" customHeight="1">
      <c r="A713" s="33"/>
      <c r="B713" s="33"/>
      <c r="C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ht="12.75" customHeight="1">
      <c r="A714" s="33"/>
      <c r="B714" s="33"/>
      <c r="C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ht="12.75" customHeight="1">
      <c r="A715" s="33"/>
      <c r="B715" s="33"/>
      <c r="C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ht="12.75" customHeight="1">
      <c r="A716" s="33"/>
      <c r="B716" s="33"/>
      <c r="C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ht="12.75" customHeight="1">
      <c r="A717" s="33"/>
      <c r="B717" s="33"/>
      <c r="C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18" ht="12.75" customHeight="1">
      <c r="A718" s="33"/>
      <c r="B718" s="33"/>
      <c r="C718" s="33"/>
      <c r="M718" s="33"/>
      <c r="N718" s="33"/>
      <c r="O718" s="33"/>
      <c r="P718" s="33"/>
      <c r="Q718" s="33"/>
      <c r="R718" s="33"/>
      <c r="S718" s="33"/>
      <c r="T718" s="33"/>
      <c r="U718" s="33"/>
    </row>
    <row r="719" ht="12.75" customHeight="1">
      <c r="A719" s="33"/>
      <c r="B719" s="33"/>
      <c r="C719" s="33"/>
      <c r="M719" s="33"/>
      <c r="N719" s="33"/>
      <c r="O719" s="33"/>
      <c r="P719" s="33"/>
      <c r="Q719" s="33"/>
      <c r="R719" s="33"/>
      <c r="S719" s="33"/>
      <c r="T719" s="33"/>
      <c r="U719" s="33"/>
    </row>
    <row r="720" ht="12.75" customHeight="1">
      <c r="A720" s="33"/>
      <c r="B720" s="33"/>
      <c r="C720" s="33"/>
      <c r="M720" s="33"/>
      <c r="N720" s="33"/>
      <c r="O720" s="33"/>
      <c r="P720" s="33"/>
      <c r="Q720" s="33"/>
      <c r="R720" s="33"/>
      <c r="S720" s="33"/>
      <c r="T720" s="33"/>
      <c r="U720" s="33"/>
    </row>
    <row r="721" ht="12.75" customHeight="1">
      <c r="A721" s="33"/>
      <c r="B721" s="33"/>
      <c r="C721" s="33"/>
      <c r="M721" s="33"/>
      <c r="N721" s="33"/>
      <c r="O721" s="33"/>
      <c r="P721" s="33"/>
      <c r="Q721" s="33"/>
      <c r="R721" s="33"/>
      <c r="S721" s="33"/>
      <c r="T721" s="33"/>
      <c r="U721" s="33"/>
    </row>
    <row r="722" ht="12.75" customHeight="1">
      <c r="A722" s="33"/>
      <c r="B722" s="33"/>
      <c r="C722" s="33"/>
      <c r="M722" s="33"/>
      <c r="N722" s="33"/>
      <c r="O722" s="33"/>
      <c r="P722" s="33"/>
      <c r="Q722" s="33"/>
      <c r="R722" s="33"/>
      <c r="S722" s="33"/>
      <c r="T722" s="33"/>
      <c r="U722" s="33"/>
    </row>
    <row r="723" ht="12.75" customHeight="1">
      <c r="A723" s="33"/>
      <c r="B723" s="33"/>
      <c r="C723" s="33"/>
      <c r="M723" s="33"/>
      <c r="N723" s="33"/>
      <c r="O723" s="33"/>
      <c r="P723" s="33"/>
      <c r="Q723" s="33"/>
      <c r="R723" s="33"/>
      <c r="S723" s="33"/>
      <c r="T723" s="33"/>
      <c r="U723" s="33"/>
    </row>
    <row r="724" ht="12.75" customHeight="1">
      <c r="A724" s="33"/>
      <c r="B724" s="33"/>
      <c r="C724" s="33"/>
      <c r="M724" s="33"/>
      <c r="N724" s="33"/>
      <c r="O724" s="33"/>
      <c r="P724" s="33"/>
      <c r="Q724" s="33"/>
      <c r="R724" s="33"/>
      <c r="S724" s="33"/>
      <c r="T724" s="33"/>
      <c r="U724" s="33"/>
    </row>
    <row r="725" ht="12.75" customHeight="1">
      <c r="A725" s="33"/>
      <c r="B725" s="33"/>
      <c r="C725" s="33"/>
      <c r="M725" s="33"/>
      <c r="N725" s="33"/>
      <c r="O725" s="33"/>
      <c r="P725" s="33"/>
      <c r="Q725" s="33"/>
      <c r="R725" s="33"/>
      <c r="S725" s="33"/>
      <c r="T725" s="33"/>
      <c r="U725" s="33"/>
    </row>
    <row r="726" ht="12.75" customHeight="1">
      <c r="A726" s="33"/>
      <c r="B726" s="33"/>
      <c r="C726" s="33"/>
      <c r="M726" s="33"/>
      <c r="N726" s="33"/>
      <c r="O726" s="33"/>
      <c r="P726" s="33"/>
      <c r="Q726" s="33"/>
      <c r="R726" s="33"/>
      <c r="S726" s="33"/>
      <c r="T726" s="33"/>
      <c r="U726" s="33"/>
    </row>
    <row r="727" ht="12.75" customHeight="1">
      <c r="A727" s="33"/>
      <c r="B727" s="33"/>
      <c r="C727" s="33"/>
      <c r="M727" s="33"/>
      <c r="N727" s="33"/>
      <c r="O727" s="33"/>
      <c r="P727" s="33"/>
      <c r="Q727" s="33"/>
      <c r="R727" s="33"/>
      <c r="S727" s="33"/>
      <c r="T727" s="33"/>
      <c r="U727" s="33"/>
    </row>
    <row r="728" ht="12.75" customHeight="1">
      <c r="A728" s="33"/>
      <c r="B728" s="33"/>
      <c r="C728" s="33"/>
      <c r="M728" s="33"/>
      <c r="N728" s="33"/>
      <c r="O728" s="33"/>
      <c r="P728" s="33"/>
      <c r="Q728" s="33"/>
      <c r="R728" s="33"/>
      <c r="S728" s="33"/>
      <c r="T728" s="33"/>
      <c r="U728" s="33"/>
    </row>
    <row r="729" ht="12.75" customHeight="1">
      <c r="A729" s="33"/>
      <c r="B729" s="33"/>
      <c r="C729" s="33"/>
      <c r="M729" s="33"/>
      <c r="N729" s="33"/>
      <c r="O729" s="33"/>
      <c r="P729" s="33"/>
      <c r="Q729" s="33"/>
      <c r="R729" s="33"/>
      <c r="S729" s="33"/>
      <c r="T729" s="33"/>
      <c r="U729" s="33"/>
    </row>
    <row r="730" ht="12.75" customHeight="1">
      <c r="A730" s="33"/>
      <c r="B730" s="33"/>
      <c r="C730" s="33"/>
      <c r="M730" s="33"/>
      <c r="N730" s="33"/>
      <c r="O730" s="33"/>
      <c r="P730" s="33"/>
      <c r="Q730" s="33"/>
      <c r="R730" s="33"/>
      <c r="S730" s="33"/>
      <c r="T730" s="33"/>
      <c r="U730" s="33"/>
    </row>
    <row r="731" ht="12.75" customHeight="1">
      <c r="A731" s="33"/>
      <c r="B731" s="33"/>
      <c r="C731" s="33"/>
      <c r="M731" s="33"/>
      <c r="N731" s="33"/>
      <c r="O731" s="33"/>
      <c r="P731" s="33"/>
      <c r="Q731" s="33"/>
      <c r="R731" s="33"/>
      <c r="S731" s="33"/>
      <c r="T731" s="33"/>
      <c r="U731" s="33"/>
    </row>
    <row r="732" ht="12.75" customHeight="1">
      <c r="A732" s="33"/>
      <c r="B732" s="33"/>
      <c r="C732" s="33"/>
      <c r="M732" s="33"/>
      <c r="N732" s="33"/>
      <c r="O732" s="33"/>
      <c r="P732" s="33"/>
      <c r="Q732" s="33"/>
      <c r="R732" s="33"/>
      <c r="S732" s="33"/>
      <c r="T732" s="33"/>
      <c r="U732" s="33"/>
    </row>
    <row r="733" ht="12.75" customHeight="1">
      <c r="A733" s="33"/>
      <c r="B733" s="33"/>
      <c r="C733" s="33"/>
      <c r="M733" s="33"/>
      <c r="N733" s="33"/>
      <c r="O733" s="33"/>
      <c r="P733" s="33"/>
      <c r="Q733" s="33"/>
      <c r="R733" s="33"/>
      <c r="S733" s="33"/>
      <c r="T733" s="33"/>
      <c r="U733" s="33"/>
    </row>
    <row r="734" ht="12.75" customHeight="1">
      <c r="A734" s="33"/>
      <c r="B734" s="33"/>
      <c r="C734" s="33"/>
      <c r="M734" s="33"/>
      <c r="N734" s="33"/>
      <c r="O734" s="33"/>
      <c r="P734" s="33"/>
      <c r="Q734" s="33"/>
      <c r="R734" s="33"/>
      <c r="S734" s="33"/>
      <c r="T734" s="33"/>
      <c r="U734" s="33"/>
    </row>
    <row r="735" ht="12.75" customHeight="1">
      <c r="A735" s="33"/>
      <c r="B735" s="33"/>
      <c r="C735" s="33"/>
      <c r="M735" s="33"/>
      <c r="N735" s="33"/>
      <c r="O735" s="33"/>
      <c r="P735" s="33"/>
      <c r="Q735" s="33"/>
      <c r="R735" s="33"/>
      <c r="S735" s="33"/>
      <c r="T735" s="33"/>
      <c r="U735" s="33"/>
    </row>
    <row r="736" ht="12.75" customHeight="1">
      <c r="A736" s="33"/>
      <c r="B736" s="33"/>
      <c r="C736" s="33"/>
      <c r="M736" s="33"/>
      <c r="N736" s="33"/>
      <c r="O736" s="33"/>
      <c r="P736" s="33"/>
      <c r="Q736" s="33"/>
      <c r="R736" s="33"/>
      <c r="S736" s="33"/>
      <c r="T736" s="33"/>
      <c r="U736" s="33"/>
    </row>
    <row r="737" ht="12.75" customHeight="1">
      <c r="A737" s="33"/>
      <c r="B737" s="33"/>
      <c r="C737" s="33"/>
      <c r="M737" s="33"/>
      <c r="N737" s="33"/>
      <c r="O737" s="33"/>
      <c r="P737" s="33"/>
      <c r="Q737" s="33"/>
      <c r="R737" s="33"/>
      <c r="S737" s="33"/>
      <c r="T737" s="33"/>
      <c r="U737" s="33"/>
    </row>
    <row r="738" ht="12.75" customHeight="1">
      <c r="A738" s="33"/>
      <c r="B738" s="33"/>
      <c r="C738" s="33"/>
      <c r="M738" s="33"/>
      <c r="N738" s="33"/>
      <c r="O738" s="33"/>
      <c r="P738" s="33"/>
      <c r="Q738" s="33"/>
      <c r="R738" s="33"/>
      <c r="S738" s="33"/>
      <c r="T738" s="33"/>
      <c r="U738" s="33"/>
    </row>
    <row r="739" ht="12.75" customHeight="1">
      <c r="A739" s="33"/>
      <c r="B739" s="33"/>
      <c r="C739" s="33"/>
      <c r="M739" s="33"/>
      <c r="N739" s="33"/>
      <c r="O739" s="33"/>
      <c r="P739" s="33"/>
      <c r="Q739" s="33"/>
      <c r="R739" s="33"/>
      <c r="S739" s="33"/>
      <c r="T739" s="33"/>
      <c r="U739" s="33"/>
    </row>
    <row r="740" ht="12.75" customHeight="1">
      <c r="A740" s="33"/>
      <c r="B740" s="33"/>
      <c r="C740" s="33"/>
      <c r="M740" s="33"/>
      <c r="N740" s="33"/>
      <c r="O740" s="33"/>
      <c r="P740" s="33"/>
      <c r="Q740" s="33"/>
      <c r="R740" s="33"/>
      <c r="S740" s="33"/>
      <c r="T740" s="33"/>
      <c r="U740" s="33"/>
    </row>
    <row r="741" ht="12.75" customHeight="1">
      <c r="A741" s="33"/>
      <c r="B741" s="33"/>
      <c r="C741" s="33"/>
      <c r="M741" s="33"/>
      <c r="N741" s="33"/>
      <c r="O741" s="33"/>
      <c r="P741" s="33"/>
      <c r="Q741" s="33"/>
      <c r="R741" s="33"/>
      <c r="S741" s="33"/>
      <c r="T741" s="33"/>
      <c r="U741" s="33"/>
    </row>
    <row r="742" ht="12.75" customHeight="1">
      <c r="A742" s="33"/>
      <c r="B742" s="33"/>
      <c r="C742" s="33"/>
      <c r="M742" s="33"/>
      <c r="N742" s="33"/>
      <c r="O742" s="33"/>
      <c r="P742" s="33"/>
      <c r="Q742" s="33"/>
      <c r="R742" s="33"/>
      <c r="S742" s="33"/>
      <c r="T742" s="33"/>
      <c r="U742" s="33"/>
    </row>
    <row r="743" ht="12.75" customHeight="1">
      <c r="A743" s="33"/>
      <c r="B743" s="33"/>
      <c r="C743" s="33"/>
      <c r="M743" s="33"/>
      <c r="N743" s="33"/>
      <c r="O743" s="33"/>
      <c r="P743" s="33"/>
      <c r="Q743" s="33"/>
      <c r="R743" s="33"/>
      <c r="S743" s="33"/>
      <c r="T743" s="33"/>
      <c r="U743" s="33"/>
    </row>
    <row r="744" ht="12.75" customHeight="1">
      <c r="A744" s="33"/>
      <c r="B744" s="33"/>
      <c r="C744" s="33"/>
      <c r="M744" s="33"/>
      <c r="N744" s="33"/>
      <c r="O744" s="33"/>
      <c r="P744" s="33"/>
      <c r="Q744" s="33"/>
      <c r="R744" s="33"/>
      <c r="S744" s="33"/>
      <c r="T744" s="33"/>
      <c r="U744" s="33"/>
    </row>
    <row r="745" ht="12.75" customHeight="1">
      <c r="A745" s="33"/>
      <c r="B745" s="33"/>
      <c r="C745" s="33"/>
      <c r="M745" s="33"/>
      <c r="N745" s="33"/>
      <c r="O745" s="33"/>
      <c r="P745" s="33"/>
      <c r="Q745" s="33"/>
      <c r="R745" s="33"/>
      <c r="S745" s="33"/>
      <c r="T745" s="33"/>
      <c r="U745" s="33"/>
    </row>
    <row r="746" ht="12.75" customHeight="1">
      <c r="A746" s="33"/>
      <c r="B746" s="33"/>
      <c r="C746" s="33"/>
      <c r="M746" s="33"/>
      <c r="N746" s="33"/>
      <c r="O746" s="33"/>
      <c r="P746" s="33"/>
      <c r="Q746" s="33"/>
      <c r="R746" s="33"/>
      <c r="S746" s="33"/>
      <c r="T746" s="33"/>
      <c r="U746" s="33"/>
    </row>
    <row r="747" ht="12.75" customHeight="1">
      <c r="A747" s="33"/>
      <c r="B747" s="33"/>
      <c r="C747" s="33"/>
      <c r="M747" s="33"/>
      <c r="N747" s="33"/>
      <c r="O747" s="33"/>
      <c r="P747" s="33"/>
      <c r="Q747" s="33"/>
      <c r="R747" s="33"/>
      <c r="S747" s="33"/>
      <c r="T747" s="33"/>
      <c r="U747" s="33"/>
    </row>
    <row r="748" ht="12.75" customHeight="1">
      <c r="A748" s="33"/>
      <c r="B748" s="33"/>
      <c r="C748" s="33"/>
      <c r="M748" s="33"/>
      <c r="N748" s="33"/>
      <c r="O748" s="33"/>
      <c r="P748" s="33"/>
      <c r="Q748" s="33"/>
      <c r="R748" s="33"/>
      <c r="S748" s="33"/>
      <c r="T748" s="33"/>
      <c r="U748" s="33"/>
    </row>
    <row r="749" ht="12.75" customHeight="1">
      <c r="A749" s="33"/>
      <c r="B749" s="33"/>
      <c r="C749" s="33"/>
      <c r="M749" s="33"/>
      <c r="N749" s="33"/>
      <c r="O749" s="33"/>
      <c r="P749" s="33"/>
      <c r="Q749" s="33"/>
      <c r="R749" s="33"/>
      <c r="S749" s="33"/>
      <c r="T749" s="33"/>
      <c r="U749" s="33"/>
    </row>
    <row r="750" ht="12.75" customHeight="1">
      <c r="A750" s="33"/>
      <c r="B750" s="33"/>
      <c r="C750" s="33"/>
      <c r="M750" s="33"/>
      <c r="N750" s="33"/>
      <c r="O750" s="33"/>
      <c r="P750" s="33"/>
      <c r="Q750" s="33"/>
      <c r="R750" s="33"/>
      <c r="S750" s="33"/>
      <c r="T750" s="33"/>
      <c r="U750" s="33"/>
    </row>
    <row r="751" ht="12.75" customHeight="1">
      <c r="A751" s="33"/>
      <c r="B751" s="33"/>
      <c r="C751" s="33"/>
      <c r="M751" s="33"/>
      <c r="N751" s="33"/>
      <c r="O751" s="33"/>
      <c r="P751" s="33"/>
      <c r="Q751" s="33"/>
      <c r="R751" s="33"/>
      <c r="S751" s="33"/>
      <c r="T751" s="33"/>
      <c r="U751" s="33"/>
    </row>
    <row r="752" ht="12.75" customHeight="1">
      <c r="A752" s="33"/>
      <c r="B752" s="33"/>
      <c r="C752" s="33"/>
      <c r="M752" s="33"/>
      <c r="N752" s="33"/>
      <c r="O752" s="33"/>
      <c r="P752" s="33"/>
      <c r="Q752" s="33"/>
      <c r="R752" s="33"/>
      <c r="S752" s="33"/>
      <c r="T752" s="33"/>
      <c r="U752" s="33"/>
    </row>
    <row r="753" ht="12.75" customHeight="1">
      <c r="A753" s="33"/>
      <c r="B753" s="33"/>
      <c r="C753" s="33"/>
      <c r="M753" s="33"/>
      <c r="N753" s="33"/>
      <c r="O753" s="33"/>
      <c r="P753" s="33"/>
      <c r="Q753" s="33"/>
      <c r="R753" s="33"/>
      <c r="S753" s="33"/>
      <c r="T753" s="33"/>
      <c r="U753" s="33"/>
    </row>
    <row r="754" ht="12.75" customHeight="1">
      <c r="A754" s="33"/>
      <c r="B754" s="33"/>
      <c r="C754" s="33"/>
      <c r="M754" s="33"/>
      <c r="N754" s="33"/>
      <c r="O754" s="33"/>
      <c r="P754" s="33"/>
      <c r="Q754" s="33"/>
      <c r="R754" s="33"/>
      <c r="S754" s="33"/>
      <c r="T754" s="33"/>
      <c r="U754" s="33"/>
    </row>
    <row r="755" ht="12.75" customHeight="1">
      <c r="A755" s="33"/>
      <c r="B755" s="33"/>
      <c r="C755" s="33"/>
      <c r="M755" s="33"/>
      <c r="N755" s="33"/>
      <c r="O755" s="33"/>
      <c r="P755" s="33"/>
      <c r="Q755" s="33"/>
      <c r="R755" s="33"/>
      <c r="S755" s="33"/>
      <c r="T755" s="33"/>
      <c r="U755" s="33"/>
    </row>
    <row r="756" ht="12.75" customHeight="1">
      <c r="A756" s="33"/>
      <c r="B756" s="33"/>
      <c r="C756" s="33"/>
      <c r="M756" s="33"/>
      <c r="N756" s="33"/>
      <c r="O756" s="33"/>
      <c r="P756" s="33"/>
      <c r="Q756" s="33"/>
      <c r="R756" s="33"/>
      <c r="S756" s="33"/>
      <c r="T756" s="33"/>
      <c r="U756" s="33"/>
    </row>
    <row r="757" ht="12.75" customHeight="1">
      <c r="A757" s="33"/>
      <c r="B757" s="33"/>
      <c r="C757" s="33"/>
      <c r="M757" s="33"/>
      <c r="N757" s="33"/>
      <c r="O757" s="33"/>
      <c r="P757" s="33"/>
      <c r="Q757" s="33"/>
      <c r="R757" s="33"/>
      <c r="S757" s="33"/>
      <c r="T757" s="33"/>
      <c r="U757" s="33"/>
    </row>
    <row r="758" ht="12.75" customHeight="1">
      <c r="A758" s="33"/>
      <c r="B758" s="33"/>
      <c r="C758" s="33"/>
      <c r="M758" s="33"/>
      <c r="N758" s="33"/>
      <c r="O758" s="33"/>
      <c r="P758" s="33"/>
      <c r="Q758" s="33"/>
      <c r="R758" s="33"/>
      <c r="S758" s="33"/>
      <c r="T758" s="33"/>
      <c r="U758" s="33"/>
    </row>
    <row r="759" ht="12.75" customHeight="1">
      <c r="A759" s="33"/>
      <c r="B759" s="33"/>
      <c r="C759" s="33"/>
      <c r="M759" s="33"/>
      <c r="N759" s="33"/>
      <c r="O759" s="33"/>
      <c r="P759" s="33"/>
      <c r="Q759" s="33"/>
      <c r="R759" s="33"/>
      <c r="S759" s="33"/>
      <c r="T759" s="33"/>
      <c r="U759" s="33"/>
    </row>
    <row r="760" ht="12.75" customHeight="1">
      <c r="A760" s="33"/>
      <c r="B760" s="33"/>
      <c r="C760" s="33"/>
      <c r="M760" s="33"/>
      <c r="N760" s="33"/>
      <c r="O760" s="33"/>
      <c r="P760" s="33"/>
      <c r="Q760" s="33"/>
      <c r="R760" s="33"/>
      <c r="S760" s="33"/>
      <c r="T760" s="33"/>
      <c r="U760" s="33"/>
    </row>
    <row r="761" ht="12.75" customHeight="1">
      <c r="A761" s="33"/>
      <c r="B761" s="33"/>
      <c r="C761" s="33"/>
      <c r="M761" s="33"/>
      <c r="N761" s="33"/>
      <c r="O761" s="33"/>
      <c r="P761" s="33"/>
      <c r="Q761" s="33"/>
      <c r="R761" s="33"/>
      <c r="S761" s="33"/>
      <c r="T761" s="33"/>
      <c r="U761" s="33"/>
    </row>
    <row r="762" ht="12.75" customHeight="1">
      <c r="A762" s="33"/>
      <c r="B762" s="33"/>
      <c r="C762" s="33"/>
      <c r="M762" s="33"/>
      <c r="N762" s="33"/>
      <c r="O762" s="33"/>
      <c r="P762" s="33"/>
      <c r="Q762" s="33"/>
      <c r="R762" s="33"/>
      <c r="S762" s="33"/>
      <c r="T762" s="33"/>
      <c r="U762" s="33"/>
    </row>
    <row r="763" ht="12.75" customHeight="1">
      <c r="A763" s="33"/>
      <c r="B763" s="33"/>
      <c r="C763" s="33"/>
      <c r="M763" s="33"/>
      <c r="N763" s="33"/>
      <c r="O763" s="33"/>
      <c r="P763" s="33"/>
      <c r="Q763" s="33"/>
      <c r="R763" s="33"/>
      <c r="S763" s="33"/>
      <c r="T763" s="33"/>
      <c r="U763" s="33"/>
    </row>
    <row r="764" ht="12.75" customHeight="1">
      <c r="A764" s="33"/>
      <c r="B764" s="33"/>
      <c r="C764" s="33"/>
      <c r="M764" s="33"/>
      <c r="N764" s="33"/>
      <c r="O764" s="33"/>
      <c r="P764" s="33"/>
      <c r="Q764" s="33"/>
      <c r="R764" s="33"/>
      <c r="S764" s="33"/>
      <c r="T764" s="33"/>
      <c r="U764" s="33"/>
    </row>
    <row r="765" ht="12.75" customHeight="1">
      <c r="A765" s="33"/>
      <c r="B765" s="33"/>
      <c r="C765" s="33"/>
      <c r="M765" s="33"/>
      <c r="N765" s="33"/>
      <c r="O765" s="33"/>
      <c r="P765" s="33"/>
      <c r="Q765" s="33"/>
      <c r="R765" s="33"/>
      <c r="S765" s="33"/>
      <c r="T765" s="33"/>
      <c r="U765" s="33"/>
    </row>
    <row r="766" ht="12.75" customHeight="1">
      <c r="A766" s="33"/>
      <c r="B766" s="33"/>
      <c r="C766" s="33"/>
      <c r="M766" s="33"/>
      <c r="N766" s="33"/>
      <c r="O766" s="33"/>
      <c r="P766" s="33"/>
      <c r="Q766" s="33"/>
      <c r="R766" s="33"/>
      <c r="S766" s="33"/>
      <c r="T766" s="33"/>
      <c r="U766" s="33"/>
    </row>
    <row r="767" ht="12.75" customHeight="1">
      <c r="A767" s="33"/>
      <c r="B767" s="33"/>
      <c r="C767" s="33"/>
      <c r="M767" s="33"/>
      <c r="N767" s="33"/>
      <c r="O767" s="33"/>
      <c r="P767" s="33"/>
      <c r="Q767" s="33"/>
      <c r="R767" s="33"/>
      <c r="S767" s="33"/>
      <c r="T767" s="33"/>
      <c r="U767" s="33"/>
    </row>
    <row r="768" ht="12.75" customHeight="1">
      <c r="A768" s="33"/>
      <c r="B768" s="33"/>
      <c r="C768" s="33"/>
      <c r="M768" s="33"/>
      <c r="N768" s="33"/>
      <c r="O768" s="33"/>
      <c r="P768" s="33"/>
      <c r="Q768" s="33"/>
      <c r="R768" s="33"/>
      <c r="S768" s="33"/>
      <c r="T768" s="33"/>
      <c r="U768" s="33"/>
    </row>
    <row r="769" ht="12.75" customHeight="1">
      <c r="A769" s="33"/>
      <c r="B769" s="33"/>
      <c r="C769" s="33"/>
      <c r="M769" s="33"/>
      <c r="N769" s="33"/>
      <c r="O769" s="33"/>
      <c r="P769" s="33"/>
      <c r="Q769" s="33"/>
      <c r="R769" s="33"/>
      <c r="S769" s="33"/>
      <c r="T769" s="33"/>
      <c r="U769" s="33"/>
    </row>
    <row r="770" ht="12.75" customHeight="1">
      <c r="A770" s="33"/>
      <c r="B770" s="33"/>
      <c r="C770" s="33"/>
      <c r="M770" s="33"/>
      <c r="N770" s="33"/>
      <c r="O770" s="33"/>
      <c r="P770" s="33"/>
      <c r="Q770" s="33"/>
      <c r="R770" s="33"/>
      <c r="S770" s="33"/>
      <c r="T770" s="33"/>
      <c r="U770" s="33"/>
    </row>
    <row r="771" ht="12.75" customHeight="1">
      <c r="A771" s="33"/>
      <c r="B771" s="33"/>
      <c r="C771" s="33"/>
      <c r="M771" s="33"/>
      <c r="N771" s="33"/>
      <c r="O771" s="33"/>
      <c r="P771" s="33"/>
      <c r="Q771" s="33"/>
      <c r="R771" s="33"/>
      <c r="S771" s="33"/>
      <c r="T771" s="33"/>
      <c r="U771" s="33"/>
    </row>
    <row r="772" ht="12.75" customHeight="1">
      <c r="A772" s="33"/>
      <c r="B772" s="33"/>
      <c r="C772" s="33"/>
      <c r="M772" s="33"/>
      <c r="N772" s="33"/>
      <c r="O772" s="33"/>
      <c r="P772" s="33"/>
      <c r="Q772" s="33"/>
      <c r="R772" s="33"/>
      <c r="S772" s="33"/>
      <c r="T772" s="33"/>
      <c r="U772" s="33"/>
    </row>
    <row r="773" ht="12.75" customHeight="1">
      <c r="A773" s="33"/>
      <c r="B773" s="33"/>
      <c r="C773" s="33"/>
      <c r="M773" s="33"/>
      <c r="N773" s="33"/>
      <c r="O773" s="33"/>
      <c r="P773" s="33"/>
      <c r="Q773" s="33"/>
      <c r="R773" s="33"/>
      <c r="S773" s="33"/>
      <c r="T773" s="33"/>
      <c r="U773" s="33"/>
    </row>
    <row r="774" ht="12.75" customHeight="1">
      <c r="A774" s="33"/>
      <c r="B774" s="33"/>
      <c r="C774" s="33"/>
      <c r="M774" s="33"/>
      <c r="N774" s="33"/>
      <c r="O774" s="33"/>
      <c r="P774" s="33"/>
      <c r="Q774" s="33"/>
      <c r="R774" s="33"/>
      <c r="S774" s="33"/>
      <c r="T774" s="33"/>
      <c r="U774" s="33"/>
    </row>
    <row r="775" ht="12.75" customHeight="1">
      <c r="A775" s="33"/>
      <c r="B775" s="33"/>
      <c r="C775" s="33"/>
      <c r="M775" s="33"/>
      <c r="N775" s="33"/>
      <c r="O775" s="33"/>
      <c r="P775" s="33"/>
      <c r="Q775" s="33"/>
      <c r="R775" s="33"/>
      <c r="S775" s="33"/>
      <c r="T775" s="33"/>
      <c r="U775" s="33"/>
    </row>
    <row r="776" ht="12.75" customHeight="1">
      <c r="A776" s="33"/>
      <c r="B776" s="33"/>
      <c r="C776" s="33"/>
      <c r="M776" s="33"/>
      <c r="N776" s="33"/>
      <c r="O776" s="33"/>
      <c r="P776" s="33"/>
      <c r="Q776" s="33"/>
      <c r="R776" s="33"/>
      <c r="S776" s="33"/>
      <c r="T776" s="33"/>
      <c r="U776" s="33"/>
    </row>
    <row r="777" ht="12.75" customHeight="1">
      <c r="A777" s="33"/>
      <c r="B777" s="33"/>
      <c r="C777" s="33"/>
      <c r="M777" s="33"/>
      <c r="N777" s="33"/>
      <c r="O777" s="33"/>
      <c r="P777" s="33"/>
      <c r="Q777" s="33"/>
      <c r="R777" s="33"/>
      <c r="S777" s="33"/>
      <c r="T777" s="33"/>
      <c r="U777" s="33"/>
    </row>
    <row r="778" ht="12.75" customHeight="1">
      <c r="A778" s="33"/>
      <c r="B778" s="33"/>
      <c r="C778" s="33"/>
      <c r="M778" s="33"/>
      <c r="N778" s="33"/>
      <c r="O778" s="33"/>
      <c r="P778" s="33"/>
      <c r="Q778" s="33"/>
      <c r="R778" s="33"/>
      <c r="S778" s="33"/>
      <c r="T778" s="33"/>
      <c r="U778" s="33"/>
    </row>
    <row r="779" ht="12.75" customHeight="1">
      <c r="A779" s="33"/>
      <c r="B779" s="33"/>
      <c r="C779" s="33"/>
      <c r="M779" s="33"/>
      <c r="N779" s="33"/>
      <c r="O779" s="33"/>
      <c r="P779" s="33"/>
      <c r="Q779" s="33"/>
      <c r="R779" s="33"/>
      <c r="S779" s="33"/>
      <c r="T779" s="33"/>
      <c r="U779" s="33"/>
    </row>
    <row r="780" ht="12.75" customHeight="1">
      <c r="A780" s="33"/>
      <c r="B780" s="33"/>
      <c r="C780" s="33"/>
      <c r="M780" s="33"/>
      <c r="N780" s="33"/>
      <c r="O780" s="33"/>
      <c r="P780" s="33"/>
      <c r="Q780" s="33"/>
      <c r="R780" s="33"/>
      <c r="S780" s="33"/>
      <c r="T780" s="33"/>
      <c r="U780" s="33"/>
    </row>
    <row r="781" ht="12.75" customHeight="1">
      <c r="A781" s="33"/>
      <c r="B781" s="33"/>
      <c r="C781" s="33"/>
      <c r="M781" s="33"/>
      <c r="N781" s="33"/>
      <c r="O781" s="33"/>
      <c r="P781" s="33"/>
      <c r="Q781" s="33"/>
      <c r="R781" s="33"/>
      <c r="S781" s="33"/>
      <c r="T781" s="33"/>
      <c r="U781" s="33"/>
    </row>
    <row r="782" ht="12.75" customHeight="1">
      <c r="A782" s="33"/>
      <c r="B782" s="33"/>
      <c r="C782" s="33"/>
      <c r="M782" s="33"/>
      <c r="N782" s="33"/>
      <c r="O782" s="33"/>
      <c r="P782" s="33"/>
      <c r="Q782" s="33"/>
      <c r="R782" s="33"/>
      <c r="S782" s="33"/>
      <c r="T782" s="33"/>
      <c r="U782" s="33"/>
    </row>
    <row r="783" ht="12.75" customHeight="1">
      <c r="A783" s="33"/>
      <c r="B783" s="33"/>
      <c r="C783" s="33"/>
      <c r="M783" s="33"/>
      <c r="N783" s="33"/>
      <c r="O783" s="33"/>
      <c r="P783" s="33"/>
      <c r="Q783" s="33"/>
      <c r="R783" s="33"/>
      <c r="S783" s="33"/>
      <c r="T783" s="33"/>
      <c r="U783" s="33"/>
    </row>
    <row r="784" ht="12.75" customHeight="1">
      <c r="A784" s="33"/>
      <c r="B784" s="33"/>
      <c r="C784" s="33"/>
      <c r="M784" s="33"/>
      <c r="N784" s="33"/>
      <c r="O784" s="33"/>
      <c r="P784" s="33"/>
      <c r="Q784" s="33"/>
      <c r="R784" s="33"/>
      <c r="S784" s="33"/>
      <c r="T784" s="33"/>
      <c r="U784" s="33"/>
    </row>
    <row r="785" ht="12.75" customHeight="1">
      <c r="A785" s="33"/>
      <c r="B785" s="33"/>
      <c r="C785" s="33"/>
      <c r="M785" s="33"/>
      <c r="N785" s="33"/>
      <c r="O785" s="33"/>
      <c r="P785" s="33"/>
      <c r="Q785" s="33"/>
      <c r="R785" s="33"/>
      <c r="S785" s="33"/>
      <c r="T785" s="33"/>
      <c r="U785" s="33"/>
    </row>
    <row r="786" ht="12.75" customHeight="1">
      <c r="A786" s="33"/>
      <c r="B786" s="33"/>
      <c r="C786" s="33"/>
      <c r="M786" s="33"/>
      <c r="N786" s="33"/>
      <c r="O786" s="33"/>
      <c r="P786" s="33"/>
      <c r="Q786" s="33"/>
      <c r="R786" s="33"/>
      <c r="S786" s="33"/>
      <c r="T786" s="33"/>
      <c r="U786" s="33"/>
    </row>
    <row r="787" ht="12.75" customHeight="1">
      <c r="A787" s="33"/>
      <c r="B787" s="33"/>
      <c r="C787" s="33"/>
      <c r="M787" s="33"/>
      <c r="N787" s="33"/>
      <c r="O787" s="33"/>
      <c r="P787" s="33"/>
      <c r="Q787" s="33"/>
      <c r="R787" s="33"/>
      <c r="S787" s="33"/>
      <c r="T787" s="33"/>
      <c r="U787" s="33"/>
    </row>
    <row r="788" ht="12.75" customHeight="1">
      <c r="A788" s="33"/>
      <c r="B788" s="33"/>
      <c r="C788" s="33"/>
      <c r="M788" s="33"/>
      <c r="N788" s="33"/>
      <c r="O788" s="33"/>
      <c r="P788" s="33"/>
      <c r="Q788" s="33"/>
      <c r="R788" s="33"/>
      <c r="S788" s="33"/>
      <c r="T788" s="33"/>
      <c r="U788" s="33"/>
    </row>
    <row r="789" ht="12.75" customHeight="1">
      <c r="A789" s="33"/>
      <c r="B789" s="33"/>
      <c r="C789" s="33"/>
      <c r="M789" s="33"/>
      <c r="N789" s="33"/>
      <c r="O789" s="33"/>
      <c r="P789" s="33"/>
      <c r="Q789" s="33"/>
      <c r="R789" s="33"/>
      <c r="S789" s="33"/>
      <c r="T789" s="33"/>
      <c r="U789" s="33"/>
    </row>
    <row r="790" ht="12.75" customHeight="1">
      <c r="A790" s="33"/>
      <c r="B790" s="33"/>
      <c r="C790" s="33"/>
      <c r="M790" s="33"/>
      <c r="N790" s="33"/>
      <c r="O790" s="33"/>
      <c r="P790" s="33"/>
      <c r="Q790" s="33"/>
      <c r="R790" s="33"/>
      <c r="S790" s="33"/>
      <c r="T790" s="33"/>
      <c r="U790" s="33"/>
    </row>
    <row r="791" ht="12.75" customHeight="1">
      <c r="A791" s="33"/>
      <c r="B791" s="33"/>
      <c r="C791" s="33"/>
      <c r="M791" s="33"/>
      <c r="N791" s="33"/>
      <c r="O791" s="33"/>
      <c r="P791" s="33"/>
      <c r="Q791" s="33"/>
      <c r="R791" s="33"/>
      <c r="S791" s="33"/>
      <c r="T791" s="33"/>
      <c r="U791" s="33"/>
    </row>
    <row r="792" ht="12.75" customHeight="1">
      <c r="A792" s="33"/>
      <c r="B792" s="33"/>
      <c r="C792" s="33"/>
      <c r="M792" s="33"/>
      <c r="N792" s="33"/>
      <c r="O792" s="33"/>
      <c r="P792" s="33"/>
      <c r="Q792" s="33"/>
      <c r="R792" s="33"/>
      <c r="S792" s="33"/>
      <c r="T792" s="33"/>
      <c r="U792" s="33"/>
    </row>
    <row r="793" ht="12.75" customHeight="1">
      <c r="A793" s="33"/>
      <c r="B793" s="33"/>
      <c r="C793" s="33"/>
      <c r="M793" s="33"/>
      <c r="N793" s="33"/>
      <c r="O793" s="33"/>
      <c r="P793" s="33"/>
      <c r="Q793" s="33"/>
      <c r="R793" s="33"/>
      <c r="S793" s="33"/>
      <c r="T793" s="33"/>
      <c r="U793" s="33"/>
    </row>
    <row r="794" ht="12.75" customHeight="1">
      <c r="A794" s="33"/>
      <c r="B794" s="33"/>
      <c r="C794" s="33"/>
      <c r="M794" s="33"/>
      <c r="N794" s="33"/>
      <c r="O794" s="33"/>
      <c r="P794" s="33"/>
      <c r="Q794" s="33"/>
      <c r="R794" s="33"/>
      <c r="S794" s="33"/>
      <c r="T794" s="33"/>
      <c r="U794" s="33"/>
    </row>
    <row r="795" ht="12.75" customHeight="1">
      <c r="A795" s="33"/>
      <c r="B795" s="33"/>
      <c r="C795" s="33"/>
      <c r="M795" s="33"/>
      <c r="N795" s="33"/>
      <c r="O795" s="33"/>
      <c r="P795" s="33"/>
      <c r="Q795" s="33"/>
      <c r="R795" s="33"/>
      <c r="S795" s="33"/>
      <c r="T795" s="33"/>
      <c r="U795" s="33"/>
    </row>
    <row r="796" ht="12.75" customHeight="1">
      <c r="A796" s="33"/>
      <c r="B796" s="33"/>
      <c r="C796" s="33"/>
      <c r="M796" s="33"/>
      <c r="N796" s="33"/>
      <c r="O796" s="33"/>
      <c r="P796" s="33"/>
      <c r="Q796" s="33"/>
      <c r="R796" s="33"/>
      <c r="S796" s="33"/>
      <c r="T796" s="33"/>
      <c r="U796" s="33"/>
    </row>
    <row r="797" ht="12.75" customHeight="1">
      <c r="A797" s="33"/>
      <c r="B797" s="33"/>
      <c r="C797" s="33"/>
      <c r="M797" s="33"/>
      <c r="N797" s="33"/>
      <c r="O797" s="33"/>
      <c r="P797" s="33"/>
      <c r="Q797" s="33"/>
      <c r="R797" s="33"/>
      <c r="S797" s="33"/>
      <c r="T797" s="33"/>
      <c r="U797" s="33"/>
    </row>
    <row r="798" ht="12.75" customHeight="1">
      <c r="A798" s="33"/>
      <c r="B798" s="33"/>
      <c r="C798" s="33"/>
      <c r="M798" s="33"/>
      <c r="N798" s="33"/>
      <c r="O798" s="33"/>
      <c r="P798" s="33"/>
      <c r="Q798" s="33"/>
      <c r="R798" s="33"/>
      <c r="S798" s="33"/>
      <c r="T798" s="33"/>
      <c r="U798" s="33"/>
    </row>
    <row r="799" ht="12.75" customHeight="1">
      <c r="A799" s="33"/>
      <c r="B799" s="33"/>
      <c r="C799" s="33"/>
      <c r="M799" s="33"/>
      <c r="N799" s="33"/>
      <c r="O799" s="33"/>
      <c r="P799" s="33"/>
      <c r="Q799" s="33"/>
      <c r="R799" s="33"/>
      <c r="S799" s="33"/>
      <c r="T799" s="33"/>
      <c r="U799" s="33"/>
    </row>
    <row r="800" ht="12.75" customHeight="1">
      <c r="A800" s="33"/>
      <c r="B800" s="33"/>
      <c r="C800" s="33"/>
      <c r="M800" s="33"/>
      <c r="N800" s="33"/>
      <c r="O800" s="33"/>
      <c r="P800" s="33"/>
      <c r="Q800" s="33"/>
      <c r="R800" s="33"/>
      <c r="S800" s="33"/>
      <c r="T800" s="33"/>
      <c r="U800" s="33"/>
    </row>
    <row r="801" ht="12.75" customHeight="1">
      <c r="A801" s="33"/>
      <c r="B801" s="33"/>
      <c r="C801" s="33"/>
      <c r="M801" s="33"/>
      <c r="N801" s="33"/>
      <c r="O801" s="33"/>
      <c r="P801" s="33"/>
      <c r="Q801" s="33"/>
      <c r="R801" s="33"/>
      <c r="S801" s="33"/>
      <c r="T801" s="33"/>
      <c r="U801" s="33"/>
    </row>
    <row r="802" ht="12.75" customHeight="1">
      <c r="A802" s="33"/>
      <c r="B802" s="33"/>
      <c r="C802" s="33"/>
      <c r="M802" s="33"/>
      <c r="N802" s="33"/>
      <c r="O802" s="33"/>
      <c r="P802" s="33"/>
      <c r="Q802" s="33"/>
      <c r="R802" s="33"/>
      <c r="S802" s="33"/>
      <c r="T802" s="33"/>
      <c r="U802" s="33"/>
    </row>
    <row r="803" ht="12.75" customHeight="1">
      <c r="A803" s="33"/>
      <c r="B803" s="33"/>
      <c r="C803" s="33"/>
      <c r="M803" s="33"/>
      <c r="N803" s="33"/>
      <c r="O803" s="33"/>
      <c r="P803" s="33"/>
      <c r="Q803" s="33"/>
      <c r="R803" s="33"/>
      <c r="S803" s="33"/>
      <c r="T803" s="33"/>
      <c r="U803" s="33"/>
    </row>
    <row r="804" ht="12.75" customHeight="1">
      <c r="A804" s="33"/>
      <c r="B804" s="33"/>
      <c r="C804" s="33"/>
      <c r="M804" s="33"/>
      <c r="N804" s="33"/>
      <c r="O804" s="33"/>
      <c r="P804" s="33"/>
      <c r="Q804" s="33"/>
      <c r="R804" s="33"/>
      <c r="S804" s="33"/>
      <c r="T804" s="33"/>
      <c r="U804" s="33"/>
    </row>
    <row r="805" ht="12.75" customHeight="1">
      <c r="A805" s="33"/>
      <c r="B805" s="33"/>
      <c r="C805" s="33"/>
      <c r="M805" s="33"/>
      <c r="N805" s="33"/>
      <c r="O805" s="33"/>
      <c r="P805" s="33"/>
      <c r="Q805" s="33"/>
      <c r="R805" s="33"/>
      <c r="S805" s="33"/>
      <c r="T805" s="33"/>
      <c r="U805" s="33"/>
    </row>
    <row r="806" ht="12.75" customHeight="1">
      <c r="A806" s="33"/>
      <c r="B806" s="33"/>
      <c r="C806" s="33"/>
      <c r="M806" s="33"/>
      <c r="N806" s="33"/>
      <c r="O806" s="33"/>
      <c r="P806" s="33"/>
      <c r="Q806" s="33"/>
      <c r="R806" s="33"/>
      <c r="S806" s="33"/>
      <c r="T806" s="33"/>
      <c r="U806" s="33"/>
    </row>
    <row r="807" ht="12.75" customHeight="1">
      <c r="A807" s="33"/>
      <c r="B807" s="33"/>
      <c r="C807" s="33"/>
      <c r="M807" s="33"/>
      <c r="N807" s="33"/>
      <c r="O807" s="33"/>
      <c r="P807" s="33"/>
      <c r="Q807" s="33"/>
      <c r="R807" s="33"/>
      <c r="S807" s="33"/>
      <c r="T807" s="33"/>
      <c r="U807" s="33"/>
    </row>
    <row r="808" ht="12.75" customHeight="1">
      <c r="A808" s="33"/>
      <c r="B808" s="33"/>
      <c r="C808" s="33"/>
      <c r="M808" s="33"/>
      <c r="N808" s="33"/>
      <c r="O808" s="33"/>
      <c r="P808" s="33"/>
      <c r="Q808" s="33"/>
      <c r="R808" s="33"/>
      <c r="S808" s="33"/>
      <c r="T808" s="33"/>
      <c r="U808" s="33"/>
    </row>
    <row r="809" ht="12.75" customHeight="1">
      <c r="A809" s="33"/>
      <c r="B809" s="33"/>
      <c r="C809" s="33"/>
      <c r="M809" s="33"/>
      <c r="N809" s="33"/>
      <c r="O809" s="33"/>
      <c r="P809" s="33"/>
      <c r="Q809" s="33"/>
      <c r="R809" s="33"/>
      <c r="S809" s="33"/>
      <c r="T809" s="33"/>
      <c r="U809" s="33"/>
    </row>
    <row r="810" ht="12.75" customHeight="1">
      <c r="A810" s="33"/>
      <c r="B810" s="33"/>
      <c r="C810" s="33"/>
      <c r="M810" s="33"/>
      <c r="N810" s="33"/>
      <c r="O810" s="33"/>
      <c r="P810" s="33"/>
      <c r="Q810" s="33"/>
      <c r="R810" s="33"/>
      <c r="S810" s="33"/>
      <c r="T810" s="33"/>
      <c r="U810" s="33"/>
    </row>
    <row r="811" ht="12.75" customHeight="1">
      <c r="A811" s="33"/>
      <c r="B811" s="33"/>
      <c r="C811" s="33"/>
      <c r="M811" s="33"/>
      <c r="N811" s="33"/>
      <c r="O811" s="33"/>
      <c r="P811" s="33"/>
      <c r="Q811" s="33"/>
      <c r="R811" s="33"/>
      <c r="S811" s="33"/>
      <c r="T811" s="33"/>
      <c r="U811" s="33"/>
    </row>
    <row r="812" ht="12.75" customHeight="1">
      <c r="A812" s="33"/>
      <c r="B812" s="33"/>
      <c r="C812" s="33"/>
      <c r="M812" s="33"/>
      <c r="N812" s="33"/>
      <c r="O812" s="33"/>
      <c r="P812" s="33"/>
      <c r="Q812" s="33"/>
      <c r="R812" s="33"/>
      <c r="S812" s="33"/>
      <c r="T812" s="33"/>
      <c r="U812" s="33"/>
    </row>
    <row r="813" ht="12.75" customHeight="1">
      <c r="A813" s="33"/>
      <c r="B813" s="33"/>
      <c r="C813" s="33"/>
      <c r="M813" s="33"/>
      <c r="N813" s="33"/>
      <c r="O813" s="33"/>
      <c r="P813" s="33"/>
      <c r="Q813" s="33"/>
      <c r="R813" s="33"/>
      <c r="S813" s="33"/>
      <c r="T813" s="33"/>
      <c r="U813" s="33"/>
    </row>
    <row r="814" ht="12.75" customHeight="1">
      <c r="A814" s="33"/>
      <c r="B814" s="33"/>
      <c r="C814" s="33"/>
      <c r="M814" s="33"/>
      <c r="N814" s="33"/>
      <c r="O814" s="33"/>
      <c r="P814" s="33"/>
      <c r="Q814" s="33"/>
      <c r="R814" s="33"/>
      <c r="S814" s="33"/>
      <c r="T814" s="33"/>
      <c r="U814" s="33"/>
    </row>
    <row r="815" ht="12.75" customHeight="1">
      <c r="A815" s="33"/>
      <c r="B815" s="33"/>
      <c r="C815" s="33"/>
      <c r="M815" s="33"/>
      <c r="N815" s="33"/>
      <c r="O815" s="33"/>
      <c r="P815" s="33"/>
      <c r="Q815" s="33"/>
      <c r="R815" s="33"/>
      <c r="S815" s="33"/>
      <c r="T815" s="33"/>
      <c r="U815" s="33"/>
    </row>
    <row r="816" ht="12.75" customHeight="1">
      <c r="A816" s="33"/>
      <c r="B816" s="33"/>
      <c r="C816" s="33"/>
      <c r="M816" s="33"/>
      <c r="N816" s="33"/>
      <c r="O816" s="33"/>
      <c r="P816" s="33"/>
      <c r="Q816" s="33"/>
      <c r="R816" s="33"/>
      <c r="S816" s="33"/>
      <c r="T816" s="33"/>
      <c r="U816" s="33"/>
    </row>
    <row r="817" ht="12.75" customHeight="1">
      <c r="A817" s="33"/>
      <c r="B817" s="33"/>
      <c r="C817" s="33"/>
      <c r="M817" s="33"/>
      <c r="N817" s="33"/>
      <c r="O817" s="33"/>
      <c r="P817" s="33"/>
      <c r="Q817" s="33"/>
      <c r="R817" s="33"/>
      <c r="S817" s="33"/>
      <c r="T817" s="33"/>
      <c r="U817" s="33"/>
    </row>
    <row r="818" ht="12.75" customHeight="1">
      <c r="A818" s="33"/>
      <c r="B818" s="33"/>
      <c r="C818" s="33"/>
      <c r="M818" s="33"/>
      <c r="N818" s="33"/>
      <c r="O818" s="33"/>
      <c r="P818" s="33"/>
      <c r="Q818" s="33"/>
      <c r="R818" s="33"/>
      <c r="S818" s="33"/>
      <c r="T818" s="33"/>
      <c r="U818" s="33"/>
    </row>
    <row r="819" ht="12.75" customHeight="1">
      <c r="A819" s="33"/>
      <c r="B819" s="33"/>
      <c r="C819" s="33"/>
      <c r="M819" s="33"/>
      <c r="N819" s="33"/>
      <c r="O819" s="33"/>
      <c r="P819" s="33"/>
      <c r="Q819" s="33"/>
      <c r="R819" s="33"/>
      <c r="S819" s="33"/>
      <c r="T819" s="33"/>
      <c r="U819" s="33"/>
    </row>
    <row r="820" ht="12.75" customHeight="1">
      <c r="A820" s="33"/>
      <c r="B820" s="33"/>
      <c r="C820" s="33"/>
      <c r="M820" s="33"/>
      <c r="N820" s="33"/>
      <c r="O820" s="33"/>
      <c r="P820" s="33"/>
      <c r="Q820" s="33"/>
      <c r="R820" s="33"/>
      <c r="S820" s="33"/>
      <c r="T820" s="33"/>
      <c r="U820" s="33"/>
    </row>
    <row r="821" ht="12.75" customHeight="1">
      <c r="A821" s="33"/>
      <c r="B821" s="33"/>
      <c r="C821" s="33"/>
      <c r="M821" s="33"/>
      <c r="N821" s="33"/>
      <c r="O821" s="33"/>
      <c r="P821" s="33"/>
      <c r="Q821" s="33"/>
      <c r="R821" s="33"/>
      <c r="S821" s="33"/>
      <c r="T821" s="33"/>
      <c r="U821" s="33"/>
    </row>
    <row r="822" ht="12.75" customHeight="1">
      <c r="A822" s="33"/>
      <c r="B822" s="33"/>
      <c r="C822" s="33"/>
      <c r="M822" s="33"/>
      <c r="N822" s="33"/>
      <c r="O822" s="33"/>
      <c r="P822" s="33"/>
      <c r="Q822" s="33"/>
      <c r="R822" s="33"/>
      <c r="S822" s="33"/>
      <c r="T822" s="33"/>
      <c r="U822" s="33"/>
    </row>
    <row r="823" ht="12.75" customHeight="1">
      <c r="A823" s="33"/>
      <c r="B823" s="33"/>
      <c r="C823" s="33"/>
      <c r="M823" s="33"/>
      <c r="N823" s="33"/>
      <c r="O823" s="33"/>
      <c r="P823" s="33"/>
      <c r="Q823" s="33"/>
      <c r="R823" s="33"/>
      <c r="S823" s="33"/>
      <c r="T823" s="33"/>
      <c r="U823" s="33"/>
    </row>
    <row r="824" ht="12.75" customHeight="1">
      <c r="A824" s="33"/>
      <c r="B824" s="33"/>
      <c r="C824" s="33"/>
      <c r="M824" s="33"/>
      <c r="N824" s="33"/>
      <c r="O824" s="33"/>
      <c r="P824" s="33"/>
      <c r="Q824" s="33"/>
      <c r="R824" s="33"/>
      <c r="S824" s="33"/>
      <c r="T824" s="33"/>
      <c r="U824" s="33"/>
    </row>
    <row r="825" ht="12.75" customHeight="1">
      <c r="A825" s="33"/>
      <c r="B825" s="33"/>
      <c r="C825" s="33"/>
      <c r="M825" s="33"/>
      <c r="N825" s="33"/>
      <c r="O825" s="33"/>
      <c r="P825" s="33"/>
      <c r="Q825" s="33"/>
      <c r="R825" s="33"/>
      <c r="S825" s="33"/>
      <c r="T825" s="33"/>
      <c r="U825" s="33"/>
    </row>
    <row r="826" ht="12.75" customHeight="1">
      <c r="A826" s="33"/>
      <c r="B826" s="33"/>
      <c r="C826" s="33"/>
      <c r="M826" s="33"/>
      <c r="N826" s="33"/>
      <c r="O826" s="33"/>
      <c r="P826" s="33"/>
      <c r="Q826" s="33"/>
      <c r="R826" s="33"/>
      <c r="S826" s="33"/>
      <c r="T826" s="33"/>
      <c r="U826" s="33"/>
    </row>
    <row r="827" ht="12.75" customHeight="1">
      <c r="A827" s="33"/>
      <c r="B827" s="33"/>
      <c r="C827" s="33"/>
      <c r="M827" s="33"/>
      <c r="N827" s="33"/>
      <c r="O827" s="33"/>
      <c r="P827" s="33"/>
      <c r="Q827" s="33"/>
      <c r="R827" s="33"/>
      <c r="S827" s="33"/>
      <c r="T827" s="33"/>
      <c r="U827" s="33"/>
    </row>
    <row r="828" ht="12.75" customHeight="1">
      <c r="A828" s="33"/>
      <c r="B828" s="33"/>
      <c r="C828" s="33"/>
      <c r="M828" s="33"/>
      <c r="N828" s="33"/>
      <c r="O828" s="33"/>
      <c r="P828" s="33"/>
      <c r="Q828" s="33"/>
      <c r="R828" s="33"/>
      <c r="S828" s="33"/>
      <c r="T828" s="33"/>
      <c r="U828" s="33"/>
    </row>
    <row r="829" ht="12.75" customHeight="1">
      <c r="A829" s="33"/>
      <c r="B829" s="33"/>
      <c r="C829" s="33"/>
      <c r="M829" s="33"/>
      <c r="N829" s="33"/>
      <c r="O829" s="33"/>
      <c r="P829" s="33"/>
      <c r="Q829" s="33"/>
      <c r="R829" s="33"/>
      <c r="S829" s="33"/>
      <c r="T829" s="33"/>
      <c r="U829" s="33"/>
    </row>
    <row r="830" ht="12.75" customHeight="1">
      <c r="A830" s="33"/>
      <c r="B830" s="33"/>
      <c r="C830" s="33"/>
      <c r="M830" s="33"/>
      <c r="N830" s="33"/>
      <c r="O830" s="33"/>
      <c r="P830" s="33"/>
      <c r="Q830" s="33"/>
      <c r="R830" s="33"/>
      <c r="S830" s="33"/>
      <c r="T830" s="33"/>
      <c r="U830" s="33"/>
    </row>
    <row r="831" ht="12.75" customHeight="1">
      <c r="A831" s="33"/>
      <c r="B831" s="33"/>
      <c r="C831" s="33"/>
      <c r="M831" s="33"/>
      <c r="N831" s="33"/>
      <c r="O831" s="33"/>
      <c r="P831" s="33"/>
      <c r="Q831" s="33"/>
      <c r="R831" s="33"/>
      <c r="S831" s="33"/>
      <c r="T831" s="33"/>
      <c r="U831" s="33"/>
    </row>
    <row r="832" ht="12.75" customHeight="1">
      <c r="A832" s="33"/>
      <c r="B832" s="33"/>
      <c r="C832" s="33"/>
      <c r="M832" s="33"/>
      <c r="N832" s="33"/>
      <c r="O832" s="33"/>
      <c r="P832" s="33"/>
      <c r="Q832" s="33"/>
      <c r="R832" s="33"/>
      <c r="S832" s="33"/>
      <c r="T832" s="33"/>
      <c r="U832" s="33"/>
    </row>
    <row r="833" ht="12.75" customHeight="1">
      <c r="A833" s="33"/>
      <c r="B833" s="33"/>
      <c r="C833" s="33"/>
      <c r="M833" s="33"/>
      <c r="N833" s="33"/>
      <c r="O833" s="33"/>
      <c r="P833" s="33"/>
      <c r="Q833" s="33"/>
      <c r="R833" s="33"/>
      <c r="S833" s="33"/>
      <c r="T833" s="33"/>
      <c r="U833" s="33"/>
    </row>
    <row r="834" ht="12.75" customHeight="1">
      <c r="A834" s="33"/>
      <c r="B834" s="33"/>
      <c r="C834" s="33"/>
      <c r="M834" s="33"/>
      <c r="N834" s="33"/>
      <c r="O834" s="33"/>
      <c r="P834" s="33"/>
      <c r="Q834" s="33"/>
      <c r="R834" s="33"/>
      <c r="S834" s="33"/>
      <c r="T834" s="33"/>
      <c r="U834" s="33"/>
    </row>
    <row r="835" ht="12.75" customHeight="1">
      <c r="A835" s="33"/>
      <c r="B835" s="33"/>
      <c r="C835" s="33"/>
      <c r="M835" s="33"/>
      <c r="N835" s="33"/>
      <c r="O835" s="33"/>
      <c r="P835" s="33"/>
      <c r="Q835" s="33"/>
      <c r="R835" s="33"/>
      <c r="S835" s="33"/>
      <c r="T835" s="33"/>
      <c r="U835" s="33"/>
    </row>
    <row r="836" ht="12.75" customHeight="1">
      <c r="A836" s="33"/>
      <c r="B836" s="33"/>
      <c r="C836" s="33"/>
      <c r="M836" s="33"/>
      <c r="N836" s="33"/>
      <c r="O836" s="33"/>
      <c r="P836" s="33"/>
      <c r="Q836" s="33"/>
      <c r="R836" s="33"/>
      <c r="S836" s="33"/>
      <c r="T836" s="33"/>
      <c r="U836" s="33"/>
    </row>
    <row r="837" ht="12.75" customHeight="1">
      <c r="A837" s="33"/>
      <c r="B837" s="33"/>
      <c r="C837" s="33"/>
      <c r="M837" s="33"/>
      <c r="N837" s="33"/>
      <c r="O837" s="33"/>
      <c r="P837" s="33"/>
      <c r="Q837" s="33"/>
      <c r="R837" s="33"/>
      <c r="S837" s="33"/>
      <c r="T837" s="33"/>
      <c r="U837" s="33"/>
    </row>
    <row r="838" ht="12.75" customHeight="1">
      <c r="A838" s="33"/>
      <c r="B838" s="33"/>
      <c r="C838" s="33"/>
      <c r="M838" s="33"/>
      <c r="N838" s="33"/>
      <c r="O838" s="33"/>
      <c r="P838" s="33"/>
      <c r="Q838" s="33"/>
      <c r="R838" s="33"/>
      <c r="S838" s="33"/>
      <c r="T838" s="33"/>
      <c r="U838" s="33"/>
    </row>
    <row r="839" ht="12.75" customHeight="1">
      <c r="A839" s="33"/>
      <c r="B839" s="33"/>
      <c r="C839" s="33"/>
      <c r="M839" s="33"/>
      <c r="N839" s="33"/>
      <c r="O839" s="33"/>
      <c r="P839" s="33"/>
      <c r="Q839" s="33"/>
      <c r="R839" s="33"/>
      <c r="S839" s="33"/>
      <c r="T839" s="33"/>
      <c r="U839" s="33"/>
    </row>
    <row r="840" ht="12.75" customHeight="1">
      <c r="A840" s="33"/>
      <c r="B840" s="33"/>
      <c r="C840" s="33"/>
      <c r="M840" s="33"/>
      <c r="N840" s="33"/>
      <c r="O840" s="33"/>
      <c r="P840" s="33"/>
      <c r="Q840" s="33"/>
      <c r="R840" s="33"/>
      <c r="S840" s="33"/>
      <c r="T840" s="33"/>
      <c r="U840" s="33"/>
    </row>
    <row r="841" ht="12.75" customHeight="1">
      <c r="A841" s="33"/>
      <c r="B841" s="33"/>
      <c r="C841" s="33"/>
      <c r="M841" s="33"/>
      <c r="N841" s="33"/>
      <c r="O841" s="33"/>
      <c r="P841" s="33"/>
      <c r="Q841" s="33"/>
      <c r="R841" s="33"/>
      <c r="S841" s="33"/>
      <c r="T841" s="33"/>
      <c r="U841" s="33"/>
    </row>
    <row r="842" ht="12.75" customHeight="1">
      <c r="A842" s="33"/>
      <c r="B842" s="33"/>
      <c r="C842" s="33"/>
      <c r="M842" s="33"/>
      <c r="N842" s="33"/>
      <c r="O842" s="33"/>
      <c r="P842" s="33"/>
      <c r="Q842" s="33"/>
      <c r="R842" s="33"/>
      <c r="S842" s="33"/>
      <c r="T842" s="33"/>
      <c r="U842" s="33"/>
    </row>
    <row r="843" ht="12.75" customHeight="1">
      <c r="A843" s="33"/>
      <c r="B843" s="33"/>
      <c r="C843" s="33"/>
      <c r="M843" s="33"/>
      <c r="N843" s="33"/>
      <c r="O843" s="33"/>
      <c r="P843" s="33"/>
      <c r="Q843" s="33"/>
      <c r="R843" s="33"/>
      <c r="S843" s="33"/>
      <c r="T843" s="33"/>
      <c r="U843" s="33"/>
    </row>
    <row r="844" ht="12.75" customHeight="1">
      <c r="A844" s="33"/>
      <c r="B844" s="33"/>
      <c r="C844" s="33"/>
      <c r="M844" s="33"/>
      <c r="N844" s="33"/>
      <c r="O844" s="33"/>
      <c r="P844" s="33"/>
      <c r="Q844" s="33"/>
      <c r="R844" s="33"/>
      <c r="S844" s="33"/>
      <c r="T844" s="33"/>
      <c r="U844" s="33"/>
    </row>
    <row r="845" ht="12.75" customHeight="1">
      <c r="A845" s="33"/>
      <c r="B845" s="33"/>
      <c r="C845" s="33"/>
      <c r="M845" s="33"/>
      <c r="N845" s="33"/>
      <c r="O845" s="33"/>
      <c r="P845" s="33"/>
      <c r="Q845" s="33"/>
      <c r="R845" s="33"/>
      <c r="S845" s="33"/>
      <c r="T845" s="33"/>
      <c r="U845" s="33"/>
    </row>
    <row r="846" ht="12.75" customHeight="1">
      <c r="A846" s="33"/>
      <c r="B846" s="33"/>
      <c r="C846" s="33"/>
      <c r="M846" s="33"/>
      <c r="N846" s="33"/>
      <c r="O846" s="33"/>
      <c r="P846" s="33"/>
      <c r="Q846" s="33"/>
      <c r="R846" s="33"/>
      <c r="S846" s="33"/>
      <c r="T846" s="33"/>
      <c r="U846" s="33"/>
    </row>
    <row r="847" ht="12.75" customHeight="1">
      <c r="A847" s="33"/>
      <c r="B847" s="33"/>
      <c r="C847" s="33"/>
      <c r="M847" s="33"/>
      <c r="N847" s="33"/>
      <c r="O847" s="33"/>
      <c r="P847" s="33"/>
      <c r="Q847" s="33"/>
      <c r="R847" s="33"/>
      <c r="S847" s="33"/>
      <c r="T847" s="33"/>
      <c r="U847" s="33"/>
    </row>
    <row r="848" ht="12.75" customHeight="1">
      <c r="A848" s="33"/>
      <c r="B848" s="33"/>
      <c r="C848" s="33"/>
      <c r="M848" s="33"/>
      <c r="N848" s="33"/>
      <c r="O848" s="33"/>
      <c r="P848" s="33"/>
      <c r="Q848" s="33"/>
      <c r="R848" s="33"/>
      <c r="S848" s="33"/>
      <c r="T848" s="33"/>
      <c r="U848" s="33"/>
    </row>
    <row r="849" ht="12.75" customHeight="1">
      <c r="A849" s="33"/>
      <c r="B849" s="33"/>
      <c r="C849" s="33"/>
      <c r="M849" s="33"/>
      <c r="N849" s="33"/>
      <c r="O849" s="33"/>
      <c r="P849" s="33"/>
      <c r="Q849" s="33"/>
      <c r="R849" s="33"/>
      <c r="S849" s="33"/>
      <c r="T849" s="33"/>
      <c r="U849" s="33"/>
    </row>
    <row r="850" ht="12.75" customHeight="1">
      <c r="A850" s="33"/>
      <c r="B850" s="33"/>
      <c r="C850" s="33"/>
      <c r="M850" s="33"/>
      <c r="N850" s="33"/>
      <c r="O850" s="33"/>
      <c r="P850" s="33"/>
      <c r="Q850" s="33"/>
      <c r="R850" s="33"/>
      <c r="S850" s="33"/>
      <c r="T850" s="33"/>
      <c r="U850" s="33"/>
    </row>
    <row r="851" ht="12.75" customHeight="1">
      <c r="A851" s="33"/>
      <c r="B851" s="33"/>
      <c r="C851" s="33"/>
      <c r="M851" s="33"/>
      <c r="N851" s="33"/>
      <c r="O851" s="33"/>
      <c r="P851" s="33"/>
      <c r="Q851" s="33"/>
      <c r="R851" s="33"/>
      <c r="S851" s="33"/>
      <c r="T851" s="33"/>
      <c r="U851" s="33"/>
    </row>
    <row r="852" ht="12.75" customHeight="1">
      <c r="A852" s="33"/>
      <c r="B852" s="33"/>
      <c r="C852" s="33"/>
      <c r="M852" s="33"/>
      <c r="N852" s="33"/>
      <c r="O852" s="33"/>
      <c r="P852" s="33"/>
      <c r="Q852" s="33"/>
      <c r="R852" s="33"/>
      <c r="S852" s="33"/>
      <c r="T852" s="33"/>
      <c r="U852" s="33"/>
    </row>
    <row r="853" ht="12.75" customHeight="1">
      <c r="A853" s="33"/>
      <c r="B853" s="33"/>
      <c r="C853" s="33"/>
      <c r="M853" s="33"/>
      <c r="N853" s="33"/>
      <c r="O853" s="33"/>
      <c r="P853" s="33"/>
      <c r="Q853" s="33"/>
      <c r="R853" s="33"/>
      <c r="S853" s="33"/>
      <c r="T853" s="33"/>
      <c r="U853" s="33"/>
    </row>
    <row r="854" ht="12.75" customHeight="1">
      <c r="A854" s="33"/>
      <c r="B854" s="33"/>
      <c r="C854" s="33"/>
      <c r="M854" s="33"/>
      <c r="N854" s="33"/>
      <c r="O854" s="33"/>
      <c r="P854" s="33"/>
      <c r="Q854" s="33"/>
      <c r="R854" s="33"/>
      <c r="S854" s="33"/>
      <c r="T854" s="33"/>
      <c r="U854" s="33"/>
    </row>
    <row r="855" ht="12.75" customHeight="1">
      <c r="A855" s="33"/>
      <c r="B855" s="33"/>
      <c r="C855" s="33"/>
      <c r="M855" s="33"/>
      <c r="N855" s="33"/>
      <c r="O855" s="33"/>
      <c r="P855" s="33"/>
      <c r="Q855" s="33"/>
      <c r="R855" s="33"/>
      <c r="S855" s="33"/>
      <c r="T855" s="33"/>
      <c r="U855" s="33"/>
    </row>
    <row r="856" ht="12.75" customHeight="1">
      <c r="A856" s="33"/>
      <c r="B856" s="33"/>
      <c r="C856" s="33"/>
      <c r="M856" s="33"/>
      <c r="N856" s="33"/>
      <c r="O856" s="33"/>
      <c r="P856" s="33"/>
      <c r="Q856" s="33"/>
      <c r="R856" s="33"/>
      <c r="S856" s="33"/>
      <c r="T856" s="33"/>
      <c r="U856" s="33"/>
    </row>
    <row r="857" ht="12.75" customHeight="1">
      <c r="A857" s="33"/>
      <c r="B857" s="33"/>
      <c r="C857" s="33"/>
      <c r="M857" s="33"/>
      <c r="N857" s="33"/>
      <c r="O857" s="33"/>
      <c r="P857" s="33"/>
      <c r="Q857" s="33"/>
      <c r="R857" s="33"/>
      <c r="S857" s="33"/>
      <c r="T857" s="33"/>
      <c r="U857" s="33"/>
    </row>
    <row r="858" ht="12.75" customHeight="1">
      <c r="A858" s="33"/>
      <c r="B858" s="33"/>
      <c r="C858" s="33"/>
      <c r="M858" s="33"/>
      <c r="N858" s="33"/>
      <c r="O858" s="33"/>
      <c r="P858" s="33"/>
      <c r="Q858" s="33"/>
      <c r="R858" s="33"/>
      <c r="S858" s="33"/>
      <c r="T858" s="33"/>
      <c r="U858" s="33"/>
    </row>
    <row r="859" ht="12.75" customHeight="1">
      <c r="A859" s="33"/>
      <c r="B859" s="33"/>
      <c r="C859" s="33"/>
      <c r="M859" s="33"/>
      <c r="N859" s="33"/>
      <c r="O859" s="33"/>
      <c r="P859" s="33"/>
      <c r="Q859" s="33"/>
      <c r="R859" s="33"/>
      <c r="S859" s="33"/>
      <c r="T859" s="33"/>
      <c r="U859" s="33"/>
    </row>
    <row r="860" ht="12.75" customHeight="1">
      <c r="A860" s="33"/>
      <c r="B860" s="33"/>
      <c r="C860" s="33"/>
      <c r="M860" s="33"/>
      <c r="N860" s="33"/>
      <c r="O860" s="33"/>
      <c r="P860" s="33"/>
      <c r="Q860" s="33"/>
      <c r="R860" s="33"/>
      <c r="S860" s="33"/>
      <c r="T860" s="33"/>
      <c r="U860" s="33"/>
    </row>
    <row r="861" ht="12.75" customHeight="1">
      <c r="A861" s="33"/>
      <c r="B861" s="33"/>
      <c r="C861" s="33"/>
      <c r="M861" s="33"/>
      <c r="N861" s="33"/>
      <c r="O861" s="33"/>
      <c r="P861" s="33"/>
      <c r="Q861" s="33"/>
      <c r="R861" s="33"/>
      <c r="S861" s="33"/>
      <c r="T861" s="33"/>
      <c r="U861" s="33"/>
    </row>
    <row r="862" ht="12.75" customHeight="1">
      <c r="A862" s="33"/>
      <c r="B862" s="33"/>
      <c r="C862" s="33"/>
      <c r="M862" s="33"/>
      <c r="N862" s="33"/>
      <c r="O862" s="33"/>
      <c r="P862" s="33"/>
      <c r="Q862" s="33"/>
      <c r="R862" s="33"/>
      <c r="S862" s="33"/>
      <c r="T862" s="33"/>
      <c r="U862" s="33"/>
    </row>
    <row r="863" ht="12.75" customHeight="1">
      <c r="A863" s="33"/>
      <c r="B863" s="33"/>
      <c r="C863" s="33"/>
      <c r="M863" s="33"/>
      <c r="N863" s="33"/>
      <c r="O863" s="33"/>
      <c r="P863" s="33"/>
      <c r="Q863" s="33"/>
      <c r="R863" s="33"/>
      <c r="S863" s="33"/>
      <c r="T863" s="33"/>
      <c r="U863" s="33"/>
    </row>
    <row r="864" ht="12.75" customHeight="1">
      <c r="A864" s="33"/>
      <c r="B864" s="33"/>
      <c r="C864" s="33"/>
      <c r="M864" s="33"/>
      <c r="N864" s="33"/>
      <c r="O864" s="33"/>
      <c r="P864" s="33"/>
      <c r="Q864" s="33"/>
      <c r="R864" s="33"/>
      <c r="S864" s="33"/>
      <c r="T864" s="33"/>
      <c r="U864" s="33"/>
    </row>
    <row r="865" ht="12.75" customHeight="1">
      <c r="A865" s="33"/>
      <c r="B865" s="33"/>
      <c r="C865" s="33"/>
      <c r="M865" s="33"/>
      <c r="N865" s="33"/>
      <c r="O865" s="33"/>
      <c r="P865" s="33"/>
      <c r="Q865" s="33"/>
      <c r="R865" s="33"/>
      <c r="S865" s="33"/>
      <c r="T865" s="33"/>
      <c r="U865" s="33"/>
    </row>
    <row r="866" ht="12.75" customHeight="1">
      <c r="A866" s="33"/>
      <c r="B866" s="33"/>
      <c r="C866" s="33"/>
      <c r="M866" s="33"/>
      <c r="N866" s="33"/>
      <c r="O866" s="33"/>
      <c r="P866" s="33"/>
      <c r="Q866" s="33"/>
      <c r="R866" s="33"/>
      <c r="S866" s="33"/>
      <c r="T866" s="33"/>
      <c r="U866" s="33"/>
    </row>
    <row r="867" ht="12.75" customHeight="1">
      <c r="A867" s="33"/>
      <c r="B867" s="33"/>
      <c r="C867" s="33"/>
      <c r="M867" s="33"/>
      <c r="N867" s="33"/>
      <c r="O867" s="33"/>
      <c r="P867" s="33"/>
      <c r="Q867" s="33"/>
      <c r="R867" s="33"/>
      <c r="S867" s="33"/>
      <c r="T867" s="33"/>
      <c r="U867" s="33"/>
    </row>
    <row r="868" ht="12.75" customHeight="1">
      <c r="A868" s="33"/>
      <c r="B868" s="33"/>
      <c r="C868" s="33"/>
      <c r="M868" s="33"/>
      <c r="N868" s="33"/>
      <c r="O868" s="33"/>
      <c r="P868" s="33"/>
      <c r="Q868" s="33"/>
      <c r="R868" s="33"/>
      <c r="S868" s="33"/>
      <c r="T868" s="33"/>
      <c r="U868" s="33"/>
    </row>
    <row r="869" ht="12.75" customHeight="1">
      <c r="A869" s="33"/>
      <c r="B869" s="33"/>
      <c r="C869" s="33"/>
      <c r="M869" s="33"/>
      <c r="N869" s="33"/>
      <c r="O869" s="33"/>
      <c r="P869" s="33"/>
      <c r="Q869" s="33"/>
      <c r="R869" s="33"/>
      <c r="S869" s="33"/>
      <c r="T869" s="33"/>
      <c r="U869" s="33"/>
    </row>
    <row r="870" ht="12.75" customHeight="1">
      <c r="A870" s="33"/>
      <c r="B870" s="33"/>
      <c r="C870" s="33"/>
      <c r="M870" s="33"/>
      <c r="N870" s="33"/>
      <c r="O870" s="33"/>
      <c r="P870" s="33"/>
      <c r="Q870" s="33"/>
      <c r="R870" s="33"/>
      <c r="S870" s="33"/>
      <c r="T870" s="33"/>
      <c r="U870" s="33"/>
    </row>
    <row r="871" ht="12.75" customHeight="1">
      <c r="A871" s="33"/>
      <c r="B871" s="33"/>
      <c r="C871" s="33"/>
      <c r="M871" s="33"/>
      <c r="N871" s="33"/>
      <c r="O871" s="33"/>
      <c r="P871" s="33"/>
      <c r="Q871" s="33"/>
      <c r="R871" s="33"/>
      <c r="S871" s="33"/>
      <c r="T871" s="33"/>
      <c r="U871" s="33"/>
    </row>
    <row r="872" ht="12.75" customHeight="1">
      <c r="A872" s="33"/>
      <c r="B872" s="33"/>
      <c r="C872" s="33"/>
      <c r="M872" s="33"/>
      <c r="N872" s="33"/>
      <c r="O872" s="33"/>
      <c r="P872" s="33"/>
      <c r="Q872" s="33"/>
      <c r="R872" s="33"/>
      <c r="S872" s="33"/>
      <c r="T872" s="33"/>
      <c r="U872" s="33"/>
    </row>
    <row r="873" ht="12.75" customHeight="1">
      <c r="A873" s="33"/>
      <c r="B873" s="33"/>
      <c r="C873" s="33"/>
      <c r="M873" s="33"/>
      <c r="N873" s="33"/>
      <c r="O873" s="33"/>
      <c r="P873" s="33"/>
      <c r="Q873" s="33"/>
      <c r="R873" s="33"/>
      <c r="S873" s="33"/>
      <c r="T873" s="33"/>
      <c r="U873" s="33"/>
    </row>
    <row r="874" ht="12.75" customHeight="1">
      <c r="A874" s="33"/>
      <c r="B874" s="33"/>
      <c r="C874" s="33"/>
      <c r="M874" s="33"/>
      <c r="N874" s="33"/>
      <c r="O874" s="33"/>
      <c r="P874" s="33"/>
      <c r="Q874" s="33"/>
      <c r="R874" s="33"/>
      <c r="S874" s="33"/>
      <c r="T874" s="33"/>
      <c r="U874" s="33"/>
    </row>
    <row r="875" ht="12.75" customHeight="1">
      <c r="A875" s="33"/>
      <c r="B875" s="33"/>
      <c r="C875" s="33"/>
      <c r="M875" s="33"/>
      <c r="N875" s="33"/>
      <c r="O875" s="33"/>
      <c r="P875" s="33"/>
      <c r="Q875" s="33"/>
      <c r="R875" s="33"/>
      <c r="S875" s="33"/>
      <c r="T875" s="33"/>
      <c r="U875" s="33"/>
    </row>
    <row r="876" ht="12.75" customHeight="1">
      <c r="A876" s="33"/>
      <c r="B876" s="33"/>
      <c r="C876" s="33"/>
      <c r="M876" s="33"/>
      <c r="N876" s="33"/>
      <c r="O876" s="33"/>
      <c r="P876" s="33"/>
      <c r="Q876" s="33"/>
      <c r="R876" s="33"/>
      <c r="S876" s="33"/>
      <c r="T876" s="33"/>
      <c r="U876" s="33"/>
    </row>
    <row r="877" ht="12.75" customHeight="1">
      <c r="A877" s="33"/>
      <c r="B877" s="33"/>
      <c r="C877" s="33"/>
      <c r="M877" s="33"/>
      <c r="N877" s="33"/>
      <c r="O877" s="33"/>
      <c r="P877" s="33"/>
      <c r="Q877" s="33"/>
      <c r="R877" s="33"/>
      <c r="S877" s="33"/>
      <c r="T877" s="33"/>
      <c r="U877" s="33"/>
    </row>
    <row r="878" ht="12.75" customHeight="1">
      <c r="A878" s="33"/>
      <c r="B878" s="33"/>
      <c r="C878" s="33"/>
      <c r="M878" s="33"/>
      <c r="N878" s="33"/>
      <c r="O878" s="33"/>
      <c r="P878" s="33"/>
      <c r="Q878" s="33"/>
      <c r="R878" s="33"/>
      <c r="S878" s="33"/>
      <c r="T878" s="33"/>
      <c r="U878" s="33"/>
    </row>
    <row r="879" ht="12.75" customHeight="1">
      <c r="A879" s="33"/>
      <c r="B879" s="33"/>
      <c r="C879" s="33"/>
      <c r="M879" s="33"/>
      <c r="N879" s="33"/>
      <c r="O879" s="33"/>
      <c r="P879" s="33"/>
      <c r="Q879" s="33"/>
      <c r="R879" s="33"/>
      <c r="S879" s="33"/>
      <c r="T879" s="33"/>
      <c r="U879" s="33"/>
    </row>
    <row r="880" ht="12.75" customHeight="1">
      <c r="A880" s="33"/>
      <c r="B880" s="33"/>
      <c r="C880" s="33"/>
      <c r="M880" s="33"/>
      <c r="N880" s="33"/>
      <c r="O880" s="33"/>
      <c r="P880" s="33"/>
      <c r="Q880" s="33"/>
      <c r="R880" s="33"/>
      <c r="S880" s="33"/>
      <c r="T880" s="33"/>
      <c r="U880" s="33"/>
    </row>
    <row r="881" ht="12.75" customHeight="1">
      <c r="A881" s="33"/>
      <c r="B881" s="33"/>
      <c r="C881" s="33"/>
      <c r="M881" s="33"/>
      <c r="N881" s="33"/>
      <c r="O881" s="33"/>
      <c r="P881" s="33"/>
      <c r="Q881" s="33"/>
      <c r="R881" s="33"/>
      <c r="S881" s="33"/>
      <c r="T881" s="33"/>
      <c r="U881" s="33"/>
    </row>
    <row r="882" ht="12.75" customHeight="1">
      <c r="A882" s="33"/>
      <c r="B882" s="33"/>
      <c r="C882" s="33"/>
      <c r="M882" s="33"/>
      <c r="N882" s="33"/>
      <c r="O882" s="33"/>
      <c r="P882" s="33"/>
      <c r="Q882" s="33"/>
      <c r="R882" s="33"/>
      <c r="S882" s="33"/>
      <c r="T882" s="33"/>
      <c r="U882" s="33"/>
    </row>
    <row r="883" ht="12.75" customHeight="1">
      <c r="A883" s="33"/>
      <c r="B883" s="33"/>
      <c r="C883" s="33"/>
      <c r="M883" s="33"/>
      <c r="N883" s="33"/>
      <c r="O883" s="33"/>
      <c r="P883" s="33"/>
      <c r="Q883" s="33"/>
      <c r="R883" s="33"/>
      <c r="S883" s="33"/>
      <c r="T883" s="33"/>
      <c r="U883" s="33"/>
    </row>
    <row r="884" ht="12.75" customHeight="1">
      <c r="A884" s="33"/>
      <c r="B884" s="33"/>
      <c r="C884" s="33"/>
      <c r="M884" s="33"/>
      <c r="N884" s="33"/>
      <c r="O884" s="33"/>
      <c r="P884" s="33"/>
      <c r="Q884" s="33"/>
      <c r="R884" s="33"/>
      <c r="S884" s="33"/>
      <c r="T884" s="33"/>
      <c r="U884" s="33"/>
    </row>
    <row r="885" ht="12.75" customHeight="1">
      <c r="A885" s="33"/>
      <c r="B885" s="33"/>
      <c r="C885" s="33"/>
      <c r="M885" s="33"/>
      <c r="N885" s="33"/>
      <c r="O885" s="33"/>
      <c r="P885" s="33"/>
      <c r="Q885" s="33"/>
      <c r="R885" s="33"/>
      <c r="S885" s="33"/>
      <c r="T885" s="33"/>
      <c r="U885" s="33"/>
    </row>
    <row r="886" ht="12.75" customHeight="1">
      <c r="A886" s="33"/>
      <c r="B886" s="33"/>
      <c r="C886" s="33"/>
      <c r="M886" s="33"/>
      <c r="N886" s="33"/>
      <c r="O886" s="33"/>
      <c r="P886" s="33"/>
      <c r="Q886" s="33"/>
      <c r="R886" s="33"/>
      <c r="S886" s="33"/>
      <c r="T886" s="33"/>
      <c r="U886" s="33"/>
    </row>
    <row r="887" ht="12.75" customHeight="1">
      <c r="A887" s="33"/>
      <c r="B887" s="33"/>
      <c r="C887" s="33"/>
      <c r="M887" s="33"/>
      <c r="N887" s="33"/>
      <c r="O887" s="33"/>
      <c r="P887" s="33"/>
      <c r="Q887" s="33"/>
      <c r="R887" s="33"/>
      <c r="S887" s="33"/>
      <c r="T887" s="33"/>
      <c r="U887" s="33"/>
    </row>
    <row r="888" ht="12.75" customHeight="1">
      <c r="A888" s="33"/>
      <c r="B888" s="33"/>
      <c r="C888" s="33"/>
      <c r="M888" s="33"/>
      <c r="N888" s="33"/>
      <c r="O888" s="33"/>
      <c r="P888" s="33"/>
      <c r="Q888" s="33"/>
      <c r="R888" s="33"/>
      <c r="S888" s="33"/>
      <c r="T888" s="33"/>
      <c r="U888" s="33"/>
    </row>
    <row r="889" ht="12.75" customHeight="1">
      <c r="A889" s="33"/>
      <c r="B889" s="33"/>
      <c r="C889" s="33"/>
      <c r="M889" s="33"/>
      <c r="N889" s="33"/>
      <c r="O889" s="33"/>
      <c r="P889" s="33"/>
      <c r="Q889" s="33"/>
      <c r="R889" s="33"/>
      <c r="S889" s="33"/>
      <c r="T889" s="33"/>
      <c r="U889" s="33"/>
    </row>
    <row r="890" ht="12.75" customHeight="1">
      <c r="A890" s="33"/>
      <c r="B890" s="33"/>
      <c r="C890" s="33"/>
      <c r="M890" s="33"/>
      <c r="N890" s="33"/>
      <c r="O890" s="33"/>
      <c r="P890" s="33"/>
      <c r="Q890" s="33"/>
      <c r="R890" s="33"/>
      <c r="S890" s="33"/>
      <c r="T890" s="33"/>
      <c r="U890" s="33"/>
    </row>
    <row r="891" ht="12.75" customHeight="1">
      <c r="A891" s="33"/>
      <c r="B891" s="33"/>
      <c r="C891" s="33"/>
      <c r="M891" s="33"/>
      <c r="N891" s="33"/>
      <c r="O891" s="33"/>
      <c r="P891" s="33"/>
      <c r="Q891" s="33"/>
      <c r="R891" s="33"/>
      <c r="S891" s="33"/>
      <c r="T891" s="33"/>
      <c r="U891" s="33"/>
    </row>
    <row r="892" ht="12.75" customHeight="1">
      <c r="A892" s="33"/>
      <c r="B892" s="33"/>
      <c r="C892" s="33"/>
      <c r="M892" s="33"/>
      <c r="N892" s="33"/>
      <c r="O892" s="33"/>
      <c r="P892" s="33"/>
      <c r="Q892" s="33"/>
      <c r="R892" s="33"/>
      <c r="S892" s="33"/>
      <c r="T892" s="33"/>
      <c r="U892" s="33"/>
    </row>
    <row r="893" ht="12.75" customHeight="1">
      <c r="A893" s="33"/>
      <c r="B893" s="33"/>
      <c r="C893" s="33"/>
      <c r="M893" s="33"/>
      <c r="N893" s="33"/>
      <c r="O893" s="33"/>
      <c r="P893" s="33"/>
      <c r="Q893" s="33"/>
      <c r="R893" s="33"/>
      <c r="S893" s="33"/>
      <c r="T893" s="33"/>
      <c r="U893" s="33"/>
    </row>
    <row r="894" ht="12.75" customHeight="1">
      <c r="A894" s="33"/>
      <c r="B894" s="33"/>
      <c r="C894" s="33"/>
      <c r="M894" s="33"/>
      <c r="N894" s="33"/>
      <c r="O894" s="33"/>
      <c r="P894" s="33"/>
      <c r="Q894" s="33"/>
      <c r="R894" s="33"/>
      <c r="S894" s="33"/>
      <c r="T894" s="33"/>
      <c r="U894" s="33"/>
    </row>
    <row r="895" ht="12.75" customHeight="1">
      <c r="A895" s="33"/>
      <c r="B895" s="33"/>
      <c r="C895" s="33"/>
      <c r="M895" s="33"/>
      <c r="N895" s="33"/>
      <c r="O895" s="33"/>
      <c r="P895" s="33"/>
      <c r="Q895" s="33"/>
      <c r="R895" s="33"/>
      <c r="S895" s="33"/>
      <c r="T895" s="33"/>
      <c r="U895" s="33"/>
    </row>
    <row r="896" ht="12.75" customHeight="1">
      <c r="A896" s="33"/>
      <c r="B896" s="33"/>
      <c r="C896" s="33"/>
      <c r="M896" s="33"/>
      <c r="N896" s="33"/>
      <c r="O896" s="33"/>
      <c r="P896" s="33"/>
      <c r="Q896" s="33"/>
      <c r="R896" s="33"/>
      <c r="S896" s="33"/>
      <c r="T896" s="33"/>
      <c r="U896" s="33"/>
    </row>
    <row r="897" ht="12.75" customHeight="1">
      <c r="A897" s="33"/>
      <c r="B897" s="33"/>
      <c r="C897" s="33"/>
      <c r="M897" s="33"/>
      <c r="N897" s="33"/>
      <c r="O897" s="33"/>
      <c r="P897" s="33"/>
      <c r="Q897" s="33"/>
      <c r="R897" s="33"/>
      <c r="S897" s="33"/>
      <c r="T897" s="33"/>
      <c r="U897" s="33"/>
    </row>
    <row r="898" ht="12.75" customHeight="1">
      <c r="A898" s="33"/>
      <c r="B898" s="33"/>
      <c r="C898" s="33"/>
      <c r="M898" s="33"/>
      <c r="N898" s="33"/>
      <c r="O898" s="33"/>
      <c r="P898" s="33"/>
      <c r="Q898" s="33"/>
      <c r="R898" s="33"/>
      <c r="S898" s="33"/>
      <c r="T898" s="33"/>
      <c r="U898" s="33"/>
    </row>
    <row r="899" ht="12.75" customHeight="1">
      <c r="A899" s="33"/>
      <c r="B899" s="33"/>
      <c r="C899" s="33"/>
      <c r="M899" s="33"/>
      <c r="N899" s="33"/>
      <c r="O899" s="33"/>
      <c r="P899" s="33"/>
      <c r="Q899" s="33"/>
      <c r="R899" s="33"/>
      <c r="S899" s="33"/>
      <c r="T899" s="33"/>
      <c r="U899" s="33"/>
    </row>
    <row r="900" ht="12.75" customHeight="1">
      <c r="A900" s="33"/>
      <c r="B900" s="33"/>
      <c r="C900" s="33"/>
      <c r="M900" s="33"/>
      <c r="N900" s="33"/>
      <c r="O900" s="33"/>
      <c r="P900" s="33"/>
      <c r="Q900" s="33"/>
      <c r="R900" s="33"/>
      <c r="S900" s="33"/>
      <c r="T900" s="33"/>
      <c r="U900" s="33"/>
    </row>
    <row r="901" ht="12.75" customHeight="1">
      <c r="A901" s="33"/>
      <c r="B901" s="33"/>
      <c r="C901" s="33"/>
      <c r="M901" s="33"/>
      <c r="N901" s="33"/>
      <c r="O901" s="33"/>
      <c r="P901" s="33"/>
      <c r="Q901" s="33"/>
      <c r="R901" s="33"/>
      <c r="S901" s="33"/>
      <c r="T901" s="33"/>
      <c r="U901" s="33"/>
    </row>
    <row r="902" ht="12.75" customHeight="1">
      <c r="A902" s="33"/>
      <c r="B902" s="33"/>
      <c r="C902" s="33"/>
      <c r="M902" s="33"/>
      <c r="N902" s="33"/>
      <c r="O902" s="33"/>
      <c r="P902" s="33"/>
      <c r="Q902" s="33"/>
      <c r="R902" s="33"/>
      <c r="S902" s="33"/>
      <c r="T902" s="33"/>
      <c r="U902" s="33"/>
    </row>
    <row r="903" ht="12.75" customHeight="1">
      <c r="A903" s="33"/>
      <c r="B903" s="33"/>
      <c r="C903" s="33"/>
      <c r="M903" s="33"/>
      <c r="N903" s="33"/>
      <c r="O903" s="33"/>
      <c r="P903" s="33"/>
      <c r="Q903" s="33"/>
      <c r="R903" s="33"/>
      <c r="S903" s="33"/>
      <c r="T903" s="33"/>
      <c r="U903" s="33"/>
    </row>
    <row r="904" ht="12.75" customHeight="1">
      <c r="A904" s="33"/>
      <c r="B904" s="33"/>
      <c r="C904" s="33"/>
      <c r="M904" s="33"/>
      <c r="N904" s="33"/>
      <c r="O904" s="33"/>
      <c r="P904" s="33"/>
      <c r="Q904" s="33"/>
      <c r="R904" s="33"/>
      <c r="S904" s="33"/>
      <c r="T904" s="33"/>
      <c r="U904" s="33"/>
    </row>
    <row r="905" ht="12.75" customHeight="1">
      <c r="A905" s="33"/>
      <c r="B905" s="33"/>
      <c r="C905" s="33"/>
      <c r="M905" s="33"/>
      <c r="N905" s="33"/>
      <c r="O905" s="33"/>
      <c r="P905" s="33"/>
      <c r="Q905" s="33"/>
      <c r="R905" s="33"/>
      <c r="S905" s="33"/>
      <c r="T905" s="33"/>
      <c r="U905" s="33"/>
    </row>
    <row r="906" ht="12.75" customHeight="1">
      <c r="A906" s="33"/>
      <c r="B906" s="33"/>
      <c r="C906" s="33"/>
      <c r="M906" s="33"/>
      <c r="N906" s="33"/>
      <c r="O906" s="33"/>
      <c r="P906" s="33"/>
      <c r="Q906" s="33"/>
      <c r="R906" s="33"/>
      <c r="S906" s="33"/>
      <c r="T906" s="33"/>
      <c r="U906" s="33"/>
    </row>
    <row r="907" ht="12.75" customHeight="1">
      <c r="A907" s="33"/>
      <c r="B907" s="33"/>
      <c r="C907" s="33"/>
      <c r="M907" s="33"/>
      <c r="N907" s="33"/>
      <c r="O907" s="33"/>
      <c r="P907" s="33"/>
      <c r="Q907" s="33"/>
      <c r="R907" s="33"/>
      <c r="S907" s="33"/>
      <c r="T907" s="33"/>
      <c r="U907" s="33"/>
    </row>
    <row r="908" ht="12.75" customHeight="1">
      <c r="A908" s="33"/>
      <c r="B908" s="33"/>
      <c r="C908" s="33"/>
      <c r="M908" s="33"/>
      <c r="N908" s="33"/>
      <c r="O908" s="33"/>
      <c r="P908" s="33"/>
      <c r="Q908" s="33"/>
      <c r="R908" s="33"/>
      <c r="S908" s="33"/>
      <c r="T908" s="33"/>
      <c r="U908" s="33"/>
    </row>
    <row r="909" ht="12.75" customHeight="1">
      <c r="A909" s="33"/>
      <c r="B909" s="33"/>
      <c r="C909" s="33"/>
      <c r="M909" s="33"/>
      <c r="N909" s="33"/>
      <c r="O909" s="33"/>
      <c r="P909" s="33"/>
      <c r="Q909" s="33"/>
      <c r="R909" s="33"/>
      <c r="S909" s="33"/>
      <c r="T909" s="33"/>
      <c r="U909" s="33"/>
    </row>
    <row r="910" ht="12.75" customHeight="1">
      <c r="A910" s="33"/>
      <c r="B910" s="33"/>
      <c r="C910" s="33"/>
      <c r="M910" s="33"/>
      <c r="N910" s="33"/>
      <c r="O910" s="33"/>
      <c r="P910" s="33"/>
      <c r="Q910" s="33"/>
      <c r="R910" s="33"/>
      <c r="S910" s="33"/>
      <c r="T910" s="33"/>
      <c r="U910" s="33"/>
    </row>
    <row r="911" ht="12.75" customHeight="1">
      <c r="A911" s="33"/>
      <c r="B911" s="33"/>
      <c r="C911" s="33"/>
      <c r="M911" s="33"/>
      <c r="N911" s="33"/>
      <c r="O911" s="33"/>
      <c r="P911" s="33"/>
      <c r="Q911" s="33"/>
      <c r="R911" s="33"/>
      <c r="S911" s="33"/>
      <c r="T911" s="33"/>
      <c r="U911" s="33"/>
    </row>
    <row r="912" ht="12.75" customHeight="1">
      <c r="A912" s="33"/>
      <c r="B912" s="33"/>
      <c r="C912" s="33"/>
      <c r="M912" s="33"/>
      <c r="N912" s="33"/>
      <c r="O912" s="33"/>
      <c r="P912" s="33"/>
      <c r="Q912" s="33"/>
      <c r="R912" s="33"/>
      <c r="S912" s="33"/>
      <c r="T912" s="33"/>
      <c r="U912" s="33"/>
    </row>
    <row r="913" ht="12.75" customHeight="1">
      <c r="A913" s="33"/>
      <c r="B913" s="33"/>
      <c r="C913" s="33"/>
      <c r="M913" s="33"/>
      <c r="N913" s="33"/>
      <c r="O913" s="33"/>
      <c r="P913" s="33"/>
      <c r="Q913" s="33"/>
      <c r="R913" s="33"/>
      <c r="S913" s="33"/>
      <c r="T913" s="33"/>
      <c r="U913" s="33"/>
    </row>
    <row r="914" ht="12.75" customHeight="1">
      <c r="A914" s="33"/>
      <c r="B914" s="33"/>
      <c r="C914" s="33"/>
      <c r="M914" s="33"/>
      <c r="N914" s="33"/>
      <c r="O914" s="33"/>
      <c r="P914" s="33"/>
      <c r="Q914" s="33"/>
      <c r="R914" s="33"/>
      <c r="S914" s="33"/>
      <c r="T914" s="33"/>
      <c r="U914" s="33"/>
    </row>
    <row r="915" ht="12.75" customHeight="1">
      <c r="A915" s="33"/>
      <c r="B915" s="33"/>
      <c r="C915" s="33"/>
      <c r="M915" s="33"/>
      <c r="N915" s="33"/>
      <c r="O915" s="33"/>
      <c r="P915" s="33"/>
      <c r="Q915" s="33"/>
      <c r="R915" s="33"/>
      <c r="S915" s="33"/>
      <c r="T915" s="33"/>
      <c r="U915" s="33"/>
    </row>
    <row r="916" ht="12.75" customHeight="1">
      <c r="A916" s="33"/>
      <c r="B916" s="33"/>
      <c r="C916" s="33"/>
      <c r="M916" s="33"/>
      <c r="N916" s="33"/>
      <c r="O916" s="33"/>
      <c r="P916" s="33"/>
      <c r="Q916" s="33"/>
      <c r="R916" s="33"/>
      <c r="S916" s="33"/>
      <c r="T916" s="33"/>
      <c r="U916" s="33"/>
    </row>
    <row r="917" ht="12.75" customHeight="1">
      <c r="A917" s="33"/>
      <c r="B917" s="33"/>
      <c r="C917" s="33"/>
      <c r="M917" s="33"/>
      <c r="N917" s="33"/>
      <c r="O917" s="33"/>
      <c r="P917" s="33"/>
      <c r="Q917" s="33"/>
      <c r="R917" s="33"/>
      <c r="S917" s="33"/>
      <c r="T917" s="33"/>
      <c r="U917" s="33"/>
    </row>
    <row r="918" ht="12.75" customHeight="1">
      <c r="A918" s="33"/>
      <c r="B918" s="33"/>
      <c r="C918" s="33"/>
      <c r="M918" s="33"/>
      <c r="N918" s="33"/>
      <c r="O918" s="33"/>
      <c r="P918" s="33"/>
      <c r="Q918" s="33"/>
      <c r="R918" s="33"/>
      <c r="S918" s="33"/>
      <c r="T918" s="33"/>
      <c r="U918" s="33"/>
    </row>
    <row r="919" ht="12.75" customHeight="1">
      <c r="A919" s="33"/>
      <c r="B919" s="33"/>
      <c r="C919" s="33"/>
      <c r="M919" s="33"/>
      <c r="N919" s="33"/>
      <c r="O919" s="33"/>
      <c r="P919" s="33"/>
      <c r="Q919" s="33"/>
      <c r="R919" s="33"/>
      <c r="S919" s="33"/>
      <c r="T919" s="33"/>
      <c r="U919" s="33"/>
    </row>
    <row r="920" ht="12.75" customHeight="1">
      <c r="A920" s="33"/>
      <c r="B920" s="33"/>
      <c r="C920" s="33"/>
      <c r="M920" s="33"/>
      <c r="N920" s="33"/>
      <c r="O920" s="33"/>
      <c r="P920" s="33"/>
      <c r="Q920" s="33"/>
      <c r="R920" s="33"/>
      <c r="S920" s="33"/>
      <c r="T920" s="33"/>
      <c r="U920" s="33"/>
    </row>
    <row r="921" ht="12.75" customHeight="1">
      <c r="A921" s="33"/>
      <c r="B921" s="33"/>
      <c r="C921" s="33"/>
      <c r="M921" s="33"/>
      <c r="N921" s="33"/>
      <c r="O921" s="33"/>
      <c r="P921" s="33"/>
      <c r="Q921" s="33"/>
      <c r="R921" s="33"/>
      <c r="S921" s="33"/>
      <c r="T921" s="33"/>
      <c r="U921" s="33"/>
    </row>
    <row r="922" ht="12.75" customHeight="1">
      <c r="A922" s="33"/>
      <c r="B922" s="33"/>
      <c r="C922" s="33"/>
      <c r="M922" s="33"/>
      <c r="N922" s="33"/>
      <c r="O922" s="33"/>
      <c r="P922" s="33"/>
      <c r="Q922" s="33"/>
      <c r="R922" s="33"/>
      <c r="S922" s="33"/>
      <c r="T922" s="33"/>
      <c r="U922" s="33"/>
    </row>
    <row r="923" ht="12.75" customHeight="1">
      <c r="A923" s="33"/>
      <c r="B923" s="33"/>
      <c r="C923" s="33"/>
      <c r="M923" s="33"/>
      <c r="N923" s="33"/>
      <c r="O923" s="33"/>
      <c r="P923" s="33"/>
      <c r="Q923" s="33"/>
      <c r="R923" s="33"/>
      <c r="S923" s="33"/>
      <c r="T923" s="33"/>
      <c r="U923" s="33"/>
    </row>
    <row r="924" ht="12.75" customHeight="1">
      <c r="A924" s="33"/>
      <c r="B924" s="33"/>
      <c r="C924" s="33"/>
      <c r="M924" s="33"/>
      <c r="N924" s="33"/>
      <c r="O924" s="33"/>
      <c r="P924" s="33"/>
      <c r="Q924" s="33"/>
      <c r="R924" s="33"/>
      <c r="S924" s="33"/>
      <c r="T924" s="33"/>
      <c r="U924" s="33"/>
    </row>
    <row r="925" ht="12.75" customHeight="1">
      <c r="A925" s="33"/>
      <c r="B925" s="33"/>
      <c r="C925" s="33"/>
      <c r="M925" s="33"/>
      <c r="N925" s="33"/>
      <c r="O925" s="33"/>
      <c r="P925" s="33"/>
      <c r="Q925" s="33"/>
      <c r="R925" s="33"/>
      <c r="S925" s="33"/>
      <c r="T925" s="33"/>
      <c r="U925" s="33"/>
    </row>
    <row r="926" ht="12.75" customHeight="1">
      <c r="A926" s="33"/>
      <c r="B926" s="33"/>
      <c r="C926" s="33"/>
      <c r="M926" s="33"/>
      <c r="N926" s="33"/>
      <c r="O926" s="33"/>
      <c r="P926" s="33"/>
      <c r="Q926" s="33"/>
      <c r="R926" s="33"/>
      <c r="S926" s="33"/>
      <c r="T926" s="33"/>
      <c r="U926" s="33"/>
    </row>
    <row r="927" ht="12.75" customHeight="1">
      <c r="A927" s="33"/>
      <c r="B927" s="33"/>
      <c r="C927" s="33"/>
      <c r="M927" s="33"/>
      <c r="N927" s="33"/>
      <c r="O927" s="33"/>
      <c r="P927" s="33"/>
      <c r="Q927" s="33"/>
      <c r="R927" s="33"/>
      <c r="S927" s="33"/>
      <c r="T927" s="33"/>
      <c r="U927" s="33"/>
    </row>
    <row r="928" ht="12.75" customHeight="1">
      <c r="A928" s="33"/>
      <c r="B928" s="33"/>
      <c r="C928" s="33"/>
      <c r="M928" s="33"/>
      <c r="N928" s="33"/>
      <c r="O928" s="33"/>
      <c r="P928" s="33"/>
      <c r="Q928" s="33"/>
      <c r="R928" s="33"/>
      <c r="S928" s="33"/>
      <c r="T928" s="33"/>
      <c r="U928" s="33"/>
    </row>
    <row r="929" ht="12.75" customHeight="1">
      <c r="A929" s="33"/>
      <c r="B929" s="33"/>
      <c r="C929" s="33"/>
      <c r="M929" s="33"/>
      <c r="N929" s="33"/>
      <c r="O929" s="33"/>
      <c r="P929" s="33"/>
      <c r="Q929" s="33"/>
      <c r="R929" s="33"/>
      <c r="S929" s="33"/>
      <c r="T929" s="33"/>
      <c r="U929" s="33"/>
    </row>
    <row r="930" ht="12.75" customHeight="1">
      <c r="A930" s="33"/>
      <c r="B930" s="33"/>
      <c r="C930" s="33"/>
      <c r="M930" s="33"/>
      <c r="N930" s="33"/>
      <c r="O930" s="33"/>
      <c r="P930" s="33"/>
      <c r="Q930" s="33"/>
      <c r="R930" s="33"/>
      <c r="S930" s="33"/>
      <c r="T930" s="33"/>
      <c r="U930" s="33"/>
    </row>
    <row r="931" ht="12.75" customHeight="1">
      <c r="A931" s="33"/>
      <c r="B931" s="33"/>
      <c r="C931" s="33"/>
      <c r="M931" s="33"/>
      <c r="N931" s="33"/>
      <c r="O931" s="33"/>
      <c r="P931" s="33"/>
      <c r="Q931" s="33"/>
      <c r="R931" s="33"/>
      <c r="S931" s="33"/>
      <c r="T931" s="33"/>
      <c r="U931" s="33"/>
    </row>
    <row r="932" ht="12.75" customHeight="1">
      <c r="A932" s="33"/>
      <c r="B932" s="33"/>
      <c r="C932" s="33"/>
      <c r="M932" s="33"/>
      <c r="N932" s="33"/>
      <c r="O932" s="33"/>
      <c r="P932" s="33"/>
      <c r="Q932" s="33"/>
      <c r="R932" s="33"/>
      <c r="S932" s="33"/>
      <c r="T932" s="33"/>
      <c r="U932" s="33"/>
    </row>
    <row r="933" ht="12.75" customHeight="1">
      <c r="A933" s="33"/>
      <c r="B933" s="33"/>
      <c r="C933" s="33"/>
      <c r="M933" s="33"/>
      <c r="N933" s="33"/>
      <c r="O933" s="33"/>
      <c r="P933" s="33"/>
      <c r="Q933" s="33"/>
      <c r="R933" s="33"/>
      <c r="S933" s="33"/>
      <c r="T933" s="33"/>
      <c r="U933" s="33"/>
    </row>
    <row r="934" ht="12.75" customHeight="1">
      <c r="A934" s="33"/>
      <c r="B934" s="33"/>
      <c r="C934" s="33"/>
      <c r="M934" s="33"/>
      <c r="N934" s="33"/>
      <c r="O934" s="33"/>
      <c r="P934" s="33"/>
      <c r="Q934" s="33"/>
      <c r="R934" s="33"/>
      <c r="S934" s="33"/>
      <c r="T934" s="33"/>
      <c r="U934" s="33"/>
    </row>
    <row r="935" ht="12.75" customHeight="1">
      <c r="A935" s="33"/>
      <c r="B935" s="33"/>
      <c r="C935" s="33"/>
      <c r="M935" s="33"/>
      <c r="N935" s="33"/>
      <c r="O935" s="33"/>
      <c r="P935" s="33"/>
      <c r="Q935" s="33"/>
      <c r="R935" s="33"/>
      <c r="S935" s="33"/>
      <c r="T935" s="33"/>
      <c r="U935" s="33"/>
    </row>
    <row r="936" ht="12.75" customHeight="1">
      <c r="A936" s="33"/>
      <c r="B936" s="33"/>
      <c r="C936" s="33"/>
      <c r="M936" s="33"/>
      <c r="N936" s="33"/>
      <c r="O936" s="33"/>
      <c r="P936" s="33"/>
      <c r="Q936" s="33"/>
      <c r="R936" s="33"/>
      <c r="S936" s="33"/>
      <c r="T936" s="33"/>
      <c r="U936" s="33"/>
    </row>
    <row r="937" ht="12.75" customHeight="1">
      <c r="A937" s="33"/>
      <c r="B937" s="33"/>
      <c r="C937" s="33"/>
      <c r="M937" s="33"/>
      <c r="N937" s="33"/>
      <c r="O937" s="33"/>
      <c r="P937" s="33"/>
      <c r="Q937" s="33"/>
      <c r="R937" s="33"/>
      <c r="S937" s="33"/>
      <c r="T937" s="33"/>
      <c r="U937" s="33"/>
    </row>
    <row r="938" ht="12.75" customHeight="1">
      <c r="A938" s="33"/>
      <c r="B938" s="33"/>
      <c r="C938" s="33"/>
      <c r="M938" s="33"/>
      <c r="N938" s="33"/>
      <c r="O938" s="33"/>
      <c r="P938" s="33"/>
      <c r="Q938" s="33"/>
      <c r="R938" s="33"/>
      <c r="S938" s="33"/>
      <c r="T938" s="33"/>
      <c r="U938" s="33"/>
    </row>
    <row r="939" ht="12.75" customHeight="1">
      <c r="A939" s="33"/>
      <c r="B939" s="33"/>
      <c r="C939" s="33"/>
      <c r="M939" s="33"/>
      <c r="N939" s="33"/>
      <c r="O939" s="33"/>
      <c r="P939" s="33"/>
      <c r="Q939" s="33"/>
      <c r="R939" s="33"/>
      <c r="S939" s="33"/>
      <c r="T939" s="33"/>
      <c r="U939" s="33"/>
    </row>
    <row r="940" ht="12.75" customHeight="1">
      <c r="A940" s="33"/>
      <c r="B940" s="33"/>
      <c r="C940" s="33"/>
      <c r="M940" s="33"/>
      <c r="N940" s="33"/>
      <c r="O940" s="33"/>
      <c r="P940" s="33"/>
      <c r="Q940" s="33"/>
      <c r="R940" s="33"/>
      <c r="S940" s="33"/>
      <c r="T940" s="33"/>
      <c r="U940" s="33"/>
    </row>
    <row r="941" ht="12.75" customHeight="1">
      <c r="A941" s="33"/>
      <c r="B941" s="33"/>
      <c r="C941" s="33"/>
      <c r="M941" s="33"/>
      <c r="N941" s="33"/>
      <c r="O941" s="33"/>
      <c r="P941" s="33"/>
      <c r="Q941" s="33"/>
      <c r="R941" s="33"/>
      <c r="S941" s="33"/>
      <c r="T941" s="33"/>
      <c r="U941" s="33"/>
    </row>
    <row r="942" ht="12.75" customHeight="1">
      <c r="A942" s="33"/>
      <c r="B942" s="33"/>
      <c r="C942" s="33"/>
      <c r="M942" s="33"/>
      <c r="N942" s="33"/>
      <c r="O942" s="33"/>
      <c r="P942" s="33"/>
      <c r="Q942" s="33"/>
      <c r="R942" s="33"/>
      <c r="S942" s="33"/>
      <c r="T942" s="33"/>
      <c r="U942" s="33"/>
    </row>
    <row r="943" ht="12.75" customHeight="1">
      <c r="A943" s="33"/>
      <c r="B943" s="33"/>
      <c r="C943" s="33"/>
      <c r="M943" s="33"/>
      <c r="N943" s="33"/>
      <c r="O943" s="33"/>
      <c r="P943" s="33"/>
      <c r="Q943" s="33"/>
      <c r="R943" s="33"/>
      <c r="S943" s="33"/>
      <c r="T943" s="33"/>
      <c r="U943" s="33"/>
    </row>
    <row r="944" ht="12.75" customHeight="1">
      <c r="A944" s="33"/>
      <c r="B944" s="33"/>
      <c r="C944" s="33"/>
      <c r="M944" s="33"/>
      <c r="N944" s="33"/>
      <c r="O944" s="33"/>
      <c r="P944" s="33"/>
      <c r="Q944" s="33"/>
      <c r="R944" s="33"/>
      <c r="S944" s="33"/>
      <c r="T944" s="33"/>
      <c r="U944" s="33"/>
    </row>
    <row r="945" ht="12.75" customHeight="1">
      <c r="A945" s="33"/>
      <c r="B945" s="33"/>
      <c r="C945" s="33"/>
      <c r="M945" s="33"/>
      <c r="N945" s="33"/>
      <c r="O945" s="33"/>
      <c r="P945" s="33"/>
      <c r="Q945" s="33"/>
      <c r="R945" s="33"/>
      <c r="S945" s="33"/>
      <c r="T945" s="33"/>
      <c r="U945" s="33"/>
    </row>
    <row r="946" ht="12.75" customHeight="1">
      <c r="A946" s="33"/>
      <c r="B946" s="33"/>
      <c r="C946" s="33"/>
      <c r="M946" s="33"/>
      <c r="N946" s="33"/>
      <c r="O946" s="33"/>
      <c r="P946" s="33"/>
      <c r="Q946" s="33"/>
      <c r="R946" s="33"/>
      <c r="S946" s="33"/>
      <c r="T946" s="33"/>
      <c r="U946" s="33"/>
    </row>
    <row r="947" ht="12.75" customHeight="1">
      <c r="A947" s="33"/>
      <c r="B947" s="33"/>
      <c r="C947" s="33"/>
      <c r="M947" s="33"/>
      <c r="N947" s="33"/>
      <c r="O947" s="33"/>
      <c r="P947" s="33"/>
      <c r="Q947" s="33"/>
      <c r="R947" s="33"/>
      <c r="S947" s="33"/>
      <c r="T947" s="33"/>
      <c r="U947" s="33"/>
    </row>
    <row r="948" ht="12.75" customHeight="1">
      <c r="A948" s="33"/>
      <c r="B948" s="33"/>
      <c r="C948" s="33"/>
      <c r="M948" s="33"/>
      <c r="N948" s="33"/>
      <c r="O948" s="33"/>
      <c r="P948" s="33"/>
      <c r="Q948" s="33"/>
      <c r="R948" s="33"/>
      <c r="S948" s="33"/>
      <c r="T948" s="33"/>
      <c r="U948" s="33"/>
    </row>
    <row r="949" ht="12.75" customHeight="1">
      <c r="A949" s="33"/>
      <c r="B949" s="33"/>
      <c r="C949" s="33"/>
      <c r="M949" s="33"/>
      <c r="N949" s="33"/>
      <c r="O949" s="33"/>
      <c r="P949" s="33"/>
      <c r="Q949" s="33"/>
      <c r="R949" s="33"/>
      <c r="S949" s="33"/>
      <c r="T949" s="33"/>
      <c r="U949" s="33"/>
    </row>
    <row r="950" ht="12.75" customHeight="1">
      <c r="A950" s="33"/>
      <c r="B950" s="33"/>
      <c r="C950" s="33"/>
      <c r="M950" s="33"/>
      <c r="N950" s="33"/>
      <c r="O950" s="33"/>
      <c r="P950" s="33"/>
      <c r="Q950" s="33"/>
      <c r="R950" s="33"/>
      <c r="S950" s="33"/>
      <c r="T950" s="33"/>
      <c r="U950" s="33"/>
    </row>
    <row r="951" ht="12.75" customHeight="1">
      <c r="A951" s="33"/>
      <c r="B951" s="33"/>
      <c r="C951" s="33"/>
      <c r="M951" s="33"/>
      <c r="N951" s="33"/>
      <c r="O951" s="33"/>
      <c r="P951" s="33"/>
      <c r="Q951" s="33"/>
      <c r="R951" s="33"/>
      <c r="S951" s="33"/>
      <c r="T951" s="33"/>
      <c r="U951" s="33"/>
    </row>
    <row r="952" ht="12.75" customHeight="1">
      <c r="A952" s="33"/>
      <c r="B952" s="33"/>
      <c r="C952" s="33"/>
      <c r="M952" s="33"/>
      <c r="N952" s="33"/>
      <c r="O952" s="33"/>
      <c r="P952" s="33"/>
      <c r="Q952" s="33"/>
      <c r="R952" s="33"/>
      <c r="S952" s="33"/>
      <c r="T952" s="33"/>
      <c r="U952" s="33"/>
    </row>
    <row r="953" ht="12.75" customHeight="1">
      <c r="A953" s="33"/>
      <c r="B953" s="33"/>
      <c r="C953" s="33"/>
      <c r="M953" s="33"/>
      <c r="N953" s="33"/>
      <c r="O953" s="33"/>
      <c r="P953" s="33"/>
      <c r="Q953" s="33"/>
      <c r="R953" s="33"/>
      <c r="S953" s="33"/>
      <c r="T953" s="33"/>
      <c r="U953" s="33"/>
    </row>
    <row r="954" ht="12.75" customHeight="1">
      <c r="A954" s="33"/>
      <c r="B954" s="33"/>
      <c r="C954" s="33"/>
      <c r="M954" s="33"/>
      <c r="N954" s="33"/>
      <c r="O954" s="33"/>
      <c r="P954" s="33"/>
      <c r="Q954" s="33"/>
      <c r="R954" s="33"/>
      <c r="S954" s="33"/>
      <c r="T954" s="33"/>
      <c r="U954" s="33"/>
    </row>
    <row r="955" ht="12.75" customHeight="1">
      <c r="A955" s="33"/>
      <c r="B955" s="33"/>
      <c r="C955" s="33"/>
      <c r="M955" s="33"/>
      <c r="N955" s="33"/>
      <c r="O955" s="33"/>
      <c r="P955" s="33"/>
      <c r="Q955" s="33"/>
      <c r="R955" s="33"/>
      <c r="S955" s="33"/>
      <c r="T955" s="33"/>
      <c r="U955" s="33"/>
    </row>
    <row r="956" ht="12.75" customHeight="1">
      <c r="A956" s="33"/>
      <c r="B956" s="33"/>
      <c r="C956" s="33"/>
      <c r="M956" s="33"/>
      <c r="N956" s="33"/>
      <c r="O956" s="33"/>
      <c r="P956" s="33"/>
      <c r="Q956" s="33"/>
      <c r="R956" s="33"/>
      <c r="S956" s="33"/>
      <c r="T956" s="33"/>
      <c r="U956" s="33"/>
    </row>
    <row r="957" ht="12.75" customHeight="1">
      <c r="A957" s="33"/>
      <c r="B957" s="33"/>
      <c r="C957" s="33"/>
      <c r="M957" s="33"/>
      <c r="N957" s="33"/>
      <c r="O957" s="33"/>
      <c r="P957" s="33"/>
      <c r="Q957" s="33"/>
      <c r="R957" s="33"/>
      <c r="S957" s="33"/>
      <c r="T957" s="33"/>
      <c r="U957" s="33"/>
    </row>
    <row r="958" ht="12.75" customHeight="1">
      <c r="A958" s="33"/>
      <c r="B958" s="33"/>
      <c r="C958" s="33"/>
      <c r="M958" s="33"/>
      <c r="N958" s="33"/>
      <c r="O958" s="33"/>
      <c r="P958" s="33"/>
      <c r="Q958" s="33"/>
      <c r="R958" s="33"/>
      <c r="S958" s="33"/>
      <c r="T958" s="33"/>
      <c r="U958" s="33"/>
    </row>
    <row r="959" ht="12.75" customHeight="1">
      <c r="A959" s="33"/>
      <c r="B959" s="33"/>
      <c r="C959" s="33"/>
      <c r="M959" s="33"/>
      <c r="N959" s="33"/>
      <c r="O959" s="33"/>
      <c r="P959" s="33"/>
      <c r="Q959" s="33"/>
      <c r="R959" s="33"/>
      <c r="S959" s="33"/>
      <c r="T959" s="33"/>
      <c r="U959" s="33"/>
    </row>
    <row r="960" ht="12.75" customHeight="1">
      <c r="A960" s="33"/>
      <c r="B960" s="33"/>
      <c r="C960" s="33"/>
      <c r="M960" s="33"/>
      <c r="N960" s="33"/>
      <c r="O960" s="33"/>
      <c r="P960" s="33"/>
      <c r="Q960" s="33"/>
      <c r="R960" s="33"/>
      <c r="S960" s="33"/>
      <c r="T960" s="33"/>
      <c r="U960" s="33"/>
    </row>
    <row r="961" ht="12.75" customHeight="1">
      <c r="A961" s="33"/>
      <c r="B961" s="33"/>
      <c r="C961" s="33"/>
      <c r="M961" s="33"/>
      <c r="N961" s="33"/>
      <c r="O961" s="33"/>
      <c r="P961" s="33"/>
      <c r="Q961" s="33"/>
      <c r="R961" s="33"/>
      <c r="S961" s="33"/>
      <c r="T961" s="33"/>
      <c r="U961" s="33"/>
    </row>
    <row r="962" ht="12.75" customHeight="1">
      <c r="A962" s="33"/>
      <c r="B962" s="33"/>
      <c r="C962" s="33"/>
      <c r="M962" s="33"/>
      <c r="N962" s="33"/>
      <c r="O962" s="33"/>
      <c r="P962" s="33"/>
      <c r="Q962" s="33"/>
      <c r="R962" s="33"/>
      <c r="S962" s="33"/>
      <c r="T962" s="33"/>
      <c r="U962" s="33"/>
    </row>
    <row r="963" ht="12.75" customHeight="1">
      <c r="A963" s="33"/>
      <c r="B963" s="33"/>
      <c r="C963" s="33"/>
      <c r="M963" s="33"/>
      <c r="N963" s="33"/>
      <c r="O963" s="33"/>
      <c r="P963" s="33"/>
      <c r="Q963" s="33"/>
      <c r="R963" s="33"/>
      <c r="S963" s="33"/>
      <c r="T963" s="33"/>
      <c r="U963" s="33"/>
    </row>
    <row r="964" ht="12.75" customHeight="1">
      <c r="A964" s="33"/>
      <c r="B964" s="33"/>
      <c r="C964" s="33"/>
      <c r="M964" s="33"/>
      <c r="N964" s="33"/>
      <c r="O964" s="33"/>
      <c r="P964" s="33"/>
      <c r="Q964" s="33"/>
      <c r="R964" s="33"/>
      <c r="S964" s="33"/>
      <c r="T964" s="33"/>
      <c r="U964" s="33"/>
    </row>
    <row r="965" ht="12.75" customHeight="1">
      <c r="A965" s="33"/>
      <c r="B965" s="33"/>
      <c r="C965" s="33"/>
      <c r="M965" s="33"/>
      <c r="N965" s="33"/>
      <c r="O965" s="33"/>
      <c r="P965" s="33"/>
      <c r="Q965" s="33"/>
      <c r="R965" s="33"/>
      <c r="S965" s="33"/>
      <c r="T965" s="33"/>
      <c r="U965" s="33"/>
    </row>
    <row r="966" ht="12.75" customHeight="1">
      <c r="A966" s="33"/>
      <c r="B966" s="33"/>
      <c r="C966" s="33"/>
      <c r="M966" s="33"/>
      <c r="N966" s="33"/>
      <c r="O966" s="33"/>
      <c r="P966" s="33"/>
      <c r="Q966" s="33"/>
      <c r="R966" s="33"/>
      <c r="S966" s="33"/>
      <c r="T966" s="33"/>
      <c r="U966" s="33"/>
    </row>
    <row r="967" ht="12.75" customHeight="1">
      <c r="A967" s="33"/>
      <c r="B967" s="33"/>
      <c r="C967" s="33"/>
      <c r="M967" s="33"/>
      <c r="N967" s="33"/>
      <c r="O967" s="33"/>
      <c r="P967" s="33"/>
      <c r="Q967" s="33"/>
      <c r="R967" s="33"/>
      <c r="S967" s="33"/>
      <c r="T967" s="33"/>
      <c r="U967" s="33"/>
    </row>
    <row r="968" ht="12.75" customHeight="1">
      <c r="A968" s="33"/>
      <c r="B968" s="33"/>
      <c r="C968" s="33"/>
      <c r="M968" s="33"/>
      <c r="N968" s="33"/>
      <c r="O968" s="33"/>
      <c r="P968" s="33"/>
      <c r="Q968" s="33"/>
      <c r="R968" s="33"/>
      <c r="S968" s="33"/>
      <c r="T968" s="33"/>
      <c r="U968" s="33"/>
    </row>
    <row r="969" ht="12.75" customHeight="1">
      <c r="A969" s="33"/>
      <c r="B969" s="33"/>
      <c r="C969" s="33"/>
      <c r="M969" s="33"/>
      <c r="N969" s="33"/>
      <c r="O969" s="33"/>
      <c r="P969" s="33"/>
      <c r="Q969" s="33"/>
      <c r="R969" s="33"/>
      <c r="S969" s="33"/>
      <c r="T969" s="33"/>
      <c r="U969" s="33"/>
    </row>
    <row r="970" ht="12.75" customHeight="1">
      <c r="A970" s="33"/>
      <c r="B970" s="33"/>
      <c r="C970" s="33"/>
      <c r="M970" s="33"/>
      <c r="N970" s="33"/>
      <c r="O970" s="33"/>
      <c r="P970" s="33"/>
      <c r="Q970" s="33"/>
      <c r="R970" s="33"/>
      <c r="S970" s="33"/>
      <c r="T970" s="33"/>
      <c r="U970" s="33"/>
    </row>
    <row r="971" ht="12.75" customHeight="1">
      <c r="A971" s="33"/>
      <c r="B971" s="33"/>
      <c r="C971" s="33"/>
      <c r="M971" s="33"/>
      <c r="N971" s="33"/>
      <c r="O971" s="33"/>
      <c r="P971" s="33"/>
      <c r="Q971" s="33"/>
      <c r="R971" s="33"/>
      <c r="S971" s="33"/>
      <c r="T971" s="33"/>
      <c r="U971" s="33"/>
    </row>
    <row r="972" ht="12.75" customHeight="1">
      <c r="A972" s="33"/>
      <c r="B972" s="33"/>
      <c r="C972" s="33"/>
      <c r="M972" s="33"/>
      <c r="N972" s="33"/>
      <c r="O972" s="33"/>
      <c r="P972" s="33"/>
      <c r="Q972" s="33"/>
      <c r="R972" s="33"/>
      <c r="S972" s="33"/>
      <c r="T972" s="33"/>
      <c r="U972" s="33"/>
    </row>
    <row r="973" ht="12.75" customHeight="1">
      <c r="A973" s="33"/>
      <c r="B973" s="33"/>
      <c r="C973" s="33"/>
      <c r="M973" s="33"/>
      <c r="N973" s="33"/>
      <c r="O973" s="33"/>
      <c r="P973" s="33"/>
      <c r="Q973" s="33"/>
      <c r="R973" s="33"/>
      <c r="S973" s="33"/>
      <c r="T973" s="33"/>
      <c r="U973" s="33"/>
    </row>
    <row r="974" ht="12.75" customHeight="1">
      <c r="A974" s="33"/>
      <c r="B974" s="33"/>
      <c r="C974" s="33"/>
      <c r="M974" s="33"/>
      <c r="N974" s="33"/>
      <c r="O974" s="33"/>
      <c r="P974" s="33"/>
      <c r="Q974" s="33"/>
      <c r="R974" s="33"/>
      <c r="S974" s="33"/>
      <c r="T974" s="33"/>
      <c r="U974" s="33"/>
    </row>
    <row r="975" ht="12.75" customHeight="1">
      <c r="A975" s="33"/>
      <c r="B975" s="33"/>
      <c r="C975" s="33"/>
      <c r="M975" s="33"/>
      <c r="N975" s="33"/>
      <c r="O975" s="33"/>
      <c r="P975" s="33"/>
      <c r="Q975" s="33"/>
      <c r="R975" s="33"/>
      <c r="S975" s="33"/>
      <c r="T975" s="33"/>
      <c r="U975" s="33"/>
    </row>
    <row r="976" ht="12.75" customHeight="1">
      <c r="A976" s="33"/>
      <c r="B976" s="33"/>
      <c r="C976" s="33"/>
      <c r="M976" s="33"/>
      <c r="N976" s="33"/>
      <c r="O976" s="33"/>
      <c r="P976" s="33"/>
      <c r="Q976" s="33"/>
      <c r="R976" s="33"/>
      <c r="S976" s="33"/>
      <c r="T976" s="33"/>
      <c r="U976" s="33"/>
    </row>
    <row r="977" ht="12.75" customHeight="1">
      <c r="A977" s="33"/>
      <c r="B977" s="33"/>
      <c r="C977" s="33"/>
      <c r="M977" s="33"/>
      <c r="N977" s="33"/>
      <c r="O977" s="33"/>
      <c r="P977" s="33"/>
      <c r="Q977" s="33"/>
      <c r="R977" s="33"/>
      <c r="S977" s="33"/>
      <c r="T977" s="33"/>
      <c r="U977" s="33"/>
    </row>
    <row r="978" ht="12.75" customHeight="1">
      <c r="A978" s="33"/>
      <c r="B978" s="33"/>
      <c r="C978" s="33"/>
      <c r="M978" s="33"/>
      <c r="N978" s="33"/>
      <c r="O978" s="33"/>
      <c r="P978" s="33"/>
      <c r="Q978" s="33"/>
      <c r="R978" s="33"/>
      <c r="S978" s="33"/>
      <c r="T978" s="33"/>
      <c r="U978" s="33"/>
    </row>
    <row r="979" ht="12.75" customHeight="1">
      <c r="A979" s="33"/>
      <c r="B979" s="33"/>
      <c r="C979" s="33"/>
      <c r="M979" s="33"/>
      <c r="N979" s="33"/>
      <c r="O979" s="33"/>
      <c r="P979" s="33"/>
      <c r="Q979" s="33"/>
      <c r="R979" s="33"/>
      <c r="S979" s="33"/>
      <c r="T979" s="33"/>
      <c r="U979" s="33"/>
    </row>
    <row r="980" ht="12.75" customHeight="1">
      <c r="A980" s="33"/>
      <c r="B980" s="33"/>
      <c r="C980" s="33"/>
      <c r="M980" s="33"/>
      <c r="N980" s="33"/>
      <c r="O980" s="33"/>
      <c r="P980" s="33"/>
      <c r="Q980" s="33"/>
      <c r="R980" s="33"/>
      <c r="S980" s="33"/>
      <c r="T980" s="33"/>
      <c r="U980" s="33"/>
    </row>
    <row r="981" ht="12.75" customHeight="1">
      <c r="A981" s="33"/>
      <c r="B981" s="33"/>
      <c r="C981" s="33"/>
      <c r="M981" s="33"/>
      <c r="N981" s="33"/>
      <c r="O981" s="33"/>
      <c r="P981" s="33"/>
      <c r="Q981" s="33"/>
      <c r="R981" s="33"/>
      <c r="S981" s="33"/>
      <c r="T981" s="33"/>
      <c r="U981" s="33"/>
    </row>
    <row r="982" ht="12.75" customHeight="1">
      <c r="A982" s="33"/>
      <c r="B982" s="33"/>
      <c r="C982" s="33"/>
      <c r="M982" s="33"/>
      <c r="N982" s="33"/>
      <c r="O982" s="33"/>
      <c r="P982" s="33"/>
      <c r="Q982" s="33"/>
      <c r="R982" s="33"/>
      <c r="S982" s="33"/>
      <c r="T982" s="33"/>
      <c r="U982" s="33"/>
    </row>
    <row r="983" ht="12.75" customHeight="1">
      <c r="A983" s="33"/>
      <c r="B983" s="33"/>
      <c r="C983" s="33"/>
      <c r="M983" s="33"/>
      <c r="N983" s="33"/>
      <c r="O983" s="33"/>
      <c r="P983" s="33"/>
      <c r="Q983" s="33"/>
      <c r="R983" s="33"/>
      <c r="S983" s="33"/>
      <c r="T983" s="33"/>
      <c r="U983" s="33"/>
    </row>
    <row r="984" ht="12.75" customHeight="1">
      <c r="A984" s="33"/>
      <c r="B984" s="33"/>
      <c r="C984" s="33"/>
      <c r="M984" s="33"/>
      <c r="N984" s="33"/>
      <c r="O984" s="33"/>
      <c r="P984" s="33"/>
      <c r="Q984" s="33"/>
      <c r="R984" s="33"/>
      <c r="S984" s="33"/>
      <c r="T984" s="33"/>
      <c r="U984" s="33"/>
    </row>
    <row r="985" ht="12.75" customHeight="1">
      <c r="A985" s="33"/>
      <c r="B985" s="33"/>
      <c r="C985" s="33"/>
      <c r="M985" s="33"/>
      <c r="N985" s="33"/>
      <c r="O985" s="33"/>
      <c r="P985" s="33"/>
      <c r="Q985" s="33"/>
      <c r="R985" s="33"/>
      <c r="S985" s="33"/>
      <c r="T985" s="33"/>
      <c r="U985" s="33"/>
    </row>
    <row r="986" ht="12.75" customHeight="1">
      <c r="A986" s="33"/>
      <c r="B986" s="33"/>
      <c r="C986" s="33"/>
      <c r="M986" s="33"/>
      <c r="N986" s="33"/>
      <c r="O986" s="33"/>
      <c r="P986" s="33"/>
      <c r="Q986" s="33"/>
      <c r="R986" s="33"/>
      <c r="S986" s="33"/>
      <c r="T986" s="33"/>
      <c r="U986" s="33"/>
    </row>
    <row r="987" ht="12.75" customHeight="1">
      <c r="A987" s="33"/>
      <c r="B987" s="33"/>
      <c r="C987" s="33"/>
      <c r="M987" s="33"/>
      <c r="N987" s="33"/>
      <c r="O987" s="33"/>
      <c r="P987" s="33"/>
      <c r="Q987" s="33"/>
      <c r="R987" s="33"/>
      <c r="S987" s="33"/>
      <c r="T987" s="33"/>
      <c r="U987" s="33"/>
    </row>
    <row r="988" ht="12.75" customHeight="1">
      <c r="A988" s="33"/>
      <c r="B988" s="33"/>
      <c r="C988" s="33"/>
      <c r="M988" s="33"/>
      <c r="N988" s="33"/>
      <c r="O988" s="33"/>
      <c r="P988" s="33"/>
      <c r="Q988" s="33"/>
      <c r="R988" s="33"/>
      <c r="S988" s="33"/>
      <c r="T988" s="33"/>
      <c r="U988" s="33"/>
    </row>
    <row r="989" ht="12.75" customHeight="1">
      <c r="A989" s="33"/>
      <c r="B989" s="33"/>
      <c r="C989" s="33"/>
      <c r="M989" s="33"/>
      <c r="N989" s="33"/>
      <c r="O989" s="33"/>
      <c r="P989" s="33"/>
      <c r="Q989" s="33"/>
      <c r="R989" s="33"/>
      <c r="S989" s="33"/>
      <c r="T989" s="33"/>
      <c r="U989" s="33"/>
    </row>
    <row r="990" ht="12.75" customHeight="1">
      <c r="A990" s="33"/>
      <c r="B990" s="33"/>
      <c r="C990" s="33"/>
      <c r="M990" s="33"/>
      <c r="N990" s="33"/>
      <c r="O990" s="33"/>
      <c r="P990" s="33"/>
      <c r="Q990" s="33"/>
      <c r="R990" s="33"/>
      <c r="S990" s="33"/>
      <c r="T990" s="33"/>
      <c r="U990" s="33"/>
    </row>
    <row r="991" ht="12.75" customHeight="1">
      <c r="A991" s="33"/>
      <c r="B991" s="33"/>
      <c r="C991" s="33"/>
      <c r="M991" s="33"/>
      <c r="N991" s="33"/>
      <c r="O991" s="33"/>
      <c r="P991" s="33"/>
      <c r="Q991" s="33"/>
      <c r="R991" s="33"/>
      <c r="S991" s="33"/>
      <c r="T991" s="33"/>
      <c r="U991" s="33"/>
    </row>
    <row r="992" ht="12.75" customHeight="1">
      <c r="A992" s="33"/>
      <c r="B992" s="33"/>
      <c r="C992" s="33"/>
      <c r="M992" s="33"/>
      <c r="N992" s="33"/>
      <c r="O992" s="33"/>
      <c r="P992" s="33"/>
      <c r="Q992" s="33"/>
      <c r="R992" s="33"/>
      <c r="S992" s="33"/>
      <c r="T992" s="33"/>
      <c r="U992" s="33"/>
    </row>
    <row r="993" ht="12.75" customHeight="1">
      <c r="A993" s="33"/>
      <c r="B993" s="33"/>
      <c r="C993" s="33"/>
      <c r="M993" s="33"/>
      <c r="N993" s="33"/>
      <c r="O993" s="33"/>
      <c r="P993" s="33"/>
      <c r="Q993" s="33"/>
      <c r="R993" s="33"/>
      <c r="S993" s="33"/>
      <c r="T993" s="33"/>
      <c r="U993" s="33"/>
    </row>
    <row r="994" ht="12.75" customHeight="1">
      <c r="A994" s="33"/>
      <c r="B994" s="33"/>
      <c r="C994" s="33"/>
      <c r="M994" s="33"/>
      <c r="N994" s="33"/>
      <c r="O994" s="33"/>
      <c r="P994" s="33"/>
      <c r="Q994" s="33"/>
      <c r="R994" s="33"/>
      <c r="S994" s="33"/>
      <c r="T994" s="33"/>
      <c r="U994" s="33"/>
    </row>
    <row r="995" ht="12.75" customHeight="1">
      <c r="A995" s="33"/>
      <c r="B995" s="33"/>
      <c r="C995" s="33"/>
      <c r="M995" s="33"/>
      <c r="N995" s="33"/>
      <c r="O995" s="33"/>
      <c r="P995" s="33"/>
      <c r="Q995" s="33"/>
      <c r="R995" s="33"/>
      <c r="S995" s="33"/>
      <c r="T995" s="33"/>
      <c r="U995" s="33"/>
    </row>
    <row r="996" ht="12.75" customHeight="1">
      <c r="A996" s="33"/>
      <c r="B996" s="33"/>
      <c r="C996" s="33"/>
      <c r="M996" s="33"/>
      <c r="N996" s="33"/>
      <c r="O996" s="33"/>
      <c r="P996" s="33"/>
      <c r="Q996" s="33"/>
      <c r="R996" s="33"/>
      <c r="S996" s="33"/>
      <c r="T996" s="33"/>
      <c r="U996" s="33"/>
    </row>
    <row r="997" ht="12.75" customHeight="1">
      <c r="A997" s="33"/>
      <c r="B997" s="33"/>
      <c r="C997" s="33"/>
      <c r="M997" s="33"/>
      <c r="N997" s="33"/>
      <c r="O997" s="33"/>
      <c r="P997" s="33"/>
      <c r="Q997" s="33"/>
      <c r="R997" s="33"/>
      <c r="S997" s="33"/>
      <c r="T997" s="33"/>
      <c r="U997" s="33"/>
    </row>
    <row r="998" ht="12.75" customHeight="1">
      <c r="A998" s="33"/>
      <c r="B998" s="33"/>
      <c r="C998" s="33"/>
      <c r="M998" s="33"/>
      <c r="N998" s="33"/>
      <c r="O998" s="33"/>
      <c r="P998" s="33"/>
      <c r="Q998" s="33"/>
      <c r="R998" s="33"/>
      <c r="S998" s="33"/>
      <c r="T998" s="33"/>
      <c r="U998" s="33"/>
    </row>
    <row r="999" ht="12.75" customHeight="1">
      <c r="A999" s="33"/>
      <c r="B999" s="33"/>
      <c r="C999" s="33"/>
      <c r="M999" s="33"/>
      <c r="N999" s="33"/>
      <c r="O999" s="33"/>
      <c r="P999" s="33"/>
      <c r="Q999" s="33"/>
      <c r="R999" s="33"/>
      <c r="S999" s="33"/>
      <c r="T999" s="33"/>
      <c r="U999" s="33"/>
    </row>
    <row r="1000" ht="12.75" customHeight="1">
      <c r="A1000" s="33"/>
      <c r="B1000" s="33"/>
      <c r="C1000" s="33"/>
      <c r="M1000" s="33"/>
      <c r="N1000" s="33"/>
      <c r="O1000" s="33"/>
      <c r="P1000" s="33"/>
      <c r="Q1000" s="33"/>
      <c r="R1000" s="33"/>
      <c r="S1000" s="33"/>
      <c r="T1000" s="33"/>
      <c r="U1000" s="33"/>
    </row>
  </sheetData>
  <mergeCells count="12">
    <mergeCell ref="B1:C1"/>
    <mergeCell ref="F1:K1"/>
    <mergeCell ref="I2:I3"/>
    <mergeCell ref="H2:H3"/>
    <mergeCell ref="F2:F3"/>
    <mergeCell ref="G2:G3"/>
    <mergeCell ref="J2:J3"/>
    <mergeCell ref="K2:K3"/>
    <mergeCell ref="B2:C3"/>
    <mergeCell ref="E1:E3"/>
    <mergeCell ref="L1:L3"/>
    <mergeCell ref="D1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