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C" sheetId="1" r:id="rId4"/>
    <sheet state="visible" name="Product" sheetId="2" r:id="rId5"/>
    <sheet state="visible" name="Iteration 1" sheetId="3" r:id="rId6"/>
    <sheet state="visible" name="Iteration 2" sheetId="4" r:id="rId7"/>
    <sheet state="visible" name="Iteration 3" sheetId="5" r:id="rId8"/>
    <sheet state="visible" name="Iteration 4" sheetId="6" r:id="rId9"/>
  </sheets>
  <definedNames>
    <definedName hidden="1" localSheetId="0" name="_xlnm._FilterDatabase">RoC!$A$3:$C$10</definedName>
    <definedName hidden="1" localSheetId="1" name="_xlnm._FilterDatabase">Product!$A$8:$F$29</definedName>
    <definedName hidden="1" localSheetId="2" name="_xlnm._FilterDatabase">'Iteration 1'!$A$8:$F$15</definedName>
    <definedName hidden="1" localSheetId="3" name="_xlnm._FilterDatabase">'Iteration 2'!$A$8:$F$17</definedName>
    <definedName hidden="1" localSheetId="4" name="_xlnm._FilterDatabase">'Iteration 3'!$A$8:$F$17</definedName>
    <definedName hidden="1" localSheetId="5" name="_xlnm._FilterDatabase">'Iteration 4'!$A$8:$F$15</definedName>
  </definedNames>
  <calcPr/>
</workbook>
</file>

<file path=xl/sharedStrings.xml><?xml version="1.0" encoding="utf-8"?>
<sst xmlns="http://schemas.openxmlformats.org/spreadsheetml/2006/main" count="331" uniqueCount="96">
  <si>
    <t>RECORDS OF CHANGES</t>
  </si>
  <si>
    <t>#</t>
  </si>
  <si>
    <t>Date</t>
  </si>
  <si>
    <t>In Charge</t>
  </si>
  <si>
    <t>Change Notes</t>
  </si>
  <si>
    <t>THE APPLICATION DEVELOPMENT PROJECT TOPIC</t>
  </si>
  <si>
    <t xml:space="preserve">          PRODUCT BACKLOG</t>
  </si>
  <si>
    <t>Function/Screen</t>
  </si>
  <si>
    <t>Feature</t>
  </si>
  <si>
    <t>Level*</t>
  </si>
  <si>
    <t>Function/Screen Details</t>
  </si>
  <si>
    <t>Planned</t>
  </si>
  <si>
    <t>User Login</t>
  </si>
  <si>
    <t>Authentication</t>
  </si>
  <si>
    <t>Complex</t>
  </si>
  <si>
    <t>Login page which allows the user to authenticate into the system using a password and email combination. There will also be a link for registration and password reset.</t>
  </si>
  <si>
    <t>Iteration 1</t>
  </si>
  <si>
    <t>User Register</t>
  </si>
  <si>
    <t>Simple</t>
  </si>
  <si>
    <t>User registration page for new users. There will be fields detailing basic user properties that they will need to fill out. A separate page can be accessed if the user wants to register as a landlord.</t>
  </si>
  <si>
    <t>Create Post</t>
  </si>
  <si>
    <t>Post management</t>
  </si>
  <si>
    <t>If the user is a landlord, they will be able to create posts about their land-for-rent. The create post form will contain detailed information about their land for example: address, number of rooms, number, pictures of the house/flat, other details, etc...</t>
  </si>
  <si>
    <t>Pay to create post</t>
  </si>
  <si>
    <t>The user's bookmarked posts will be displayed as a paginated list on a separate web page. There will also be buttons for the user to remove their bookmarked items from the list.</t>
  </si>
  <si>
    <t>Update Post</t>
  </si>
  <si>
    <t>Medium</t>
  </si>
  <si>
    <t>In case there was a mistake in the creation process or if something occoured, the landlord will be able to edit information on their posts.</t>
  </si>
  <si>
    <t>Iteration 2</t>
  </si>
  <si>
    <t>Delete Post</t>
  </si>
  <si>
    <t>The landlord will be able to delete their posts after a accepting a pop-up confirmation.</t>
  </si>
  <si>
    <t>Manage posted posts</t>
  </si>
  <si>
    <t>The landlord will be able to see their own posts and manage them by updating or deleting them</t>
  </si>
  <si>
    <t>Post list</t>
  </si>
  <si>
    <t>Posts</t>
  </si>
  <si>
    <t>Users will be able to request for a list of posts sorted by relevance. The posts will be displayed as thumbnails with a shortened description.</t>
  </si>
  <si>
    <t>Filter post</t>
  </si>
  <si>
    <t>Users will be able to filter their post list by property type, general address, price, land area, number of rooms, house direction</t>
  </si>
  <si>
    <t>Post list pagination</t>
  </si>
  <si>
    <t>When the post list is displayed, it will be paginated into 10 items per page.</t>
  </si>
  <si>
    <t>View post</t>
  </si>
  <si>
    <t>Post detail</t>
  </si>
  <si>
    <t>Users will be able to click on a post and be redirected to the post detail page. The post detail page will contain detailed information about the property that the landlord filled in from the post create form.</t>
  </si>
  <si>
    <t>Iteration 3</t>
  </si>
  <si>
    <t>Comment on post</t>
  </si>
  <si>
    <t>Users will be able to comment on posts so that they can share with other users their experience.</t>
  </si>
  <si>
    <t>View services near address</t>
  </si>
  <si>
    <t>In post details, there will be a section that displays a map of the area near the post's address. The user will then be able to look around and see what kind of service is near that address.</t>
  </si>
  <si>
    <t>User Profile</t>
  </si>
  <si>
    <t>User profile</t>
  </si>
  <si>
    <t>Users will be able to manage their profile and update them.</t>
  </si>
  <si>
    <t>Reset Password</t>
  </si>
  <si>
    <t>Password reset page for if the user forgets their password. The user will enter their email and if the email is valid, they will receive a mail containing a link to reset their password.</t>
  </si>
  <si>
    <t>Iteration 4</t>
  </si>
  <si>
    <t>Landing Page</t>
  </si>
  <si>
    <t>There will be a landing page serving as the homepage of the website. The page will contain basic information about the website and the project, as well as links to the other pages.</t>
  </si>
  <si>
    <t>Admin Page</t>
  </si>
  <si>
    <t>Management</t>
  </si>
  <si>
    <t>The admin page will be used to manage everything on the website. It will contain information about every post/user, along with functionalities to manage them. Reports from the user will also appear here.</t>
  </si>
  <si>
    <t>Report post</t>
  </si>
  <si>
    <t>In case there's an inappropriate post, the user will be able to report it to an admin via a report button at the bottom of the post.</t>
  </si>
  <si>
    <t>Review Area</t>
  </si>
  <si>
    <t>There will be a page that contains a list of districts in Hanoi with a thumbnail being a picture of that district. When clicking on the picture, the user will be redirected to a page containing details and a review of that district.</t>
  </si>
  <si>
    <t>Bookmark post</t>
  </si>
  <si>
    <t>The user will be able to add a post to their bookmark list for later viewing.</t>
  </si>
  <si>
    <t>Bookmark management</t>
  </si>
  <si>
    <t>ITERATION 1 BACKLOG</t>
  </si>
  <si>
    <t>LOC</t>
  </si>
  <si>
    <t>Status</t>
  </si>
  <si>
    <t>Notes</t>
  </si>
  <si>
    <t>TuanLA</t>
  </si>
  <si>
    <t>Done</t>
  </si>
  <si>
    <t>ThaoPT</t>
  </si>
  <si>
    <t>TuanNS</t>
  </si>
  <si>
    <t>Doing</t>
  </si>
  <si>
    <t>Login Form</t>
  </si>
  <si>
    <t>Register Form</t>
  </si>
  <si>
    <t>Create Post Form</t>
  </si>
  <si>
    <t>ITERATION 2 BACKLOG</t>
  </si>
  <si>
    <t>AnhPT</t>
  </si>
  <si>
    <t>Form Update Post</t>
  </si>
  <si>
    <t>Display Manage posted posts</t>
  </si>
  <si>
    <t>Display Post list page</t>
  </si>
  <si>
    <t>ITERATION 3 BACKLOG</t>
  </si>
  <si>
    <t>Post detail frontend</t>
  </si>
  <si>
    <t>User Profile frontend</t>
  </si>
  <si>
    <t>Show covid status</t>
  </si>
  <si>
    <t>Deferred</t>
  </si>
  <si>
    <t>ITERATION 4 BACKLOG</t>
  </si>
  <si>
    <t>Landing page</t>
  </si>
  <si>
    <t>Review area</t>
  </si>
  <si>
    <t>Admin Page frontend</t>
  </si>
  <si>
    <t>404 Page</t>
  </si>
  <si>
    <t>403 Page</t>
  </si>
  <si>
    <t>Review Area Page frontend</t>
  </si>
  <si>
    <t>Navbar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</si>
</sst>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4.0"/>
      <color rgb="FF000000"/>
      <name val="Arial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color theme="1"/>
      <name val="Calibri"/>
      <scheme val="minor"/>
    </font>
    <font>
      <sz val="10.0"/>
      <color theme="1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left"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shrinkToFit="0" vertical="top" wrapText="1"/>
    </xf>
    <xf borderId="1" fillId="0" fontId="2" numFmtId="0" xfId="0" applyBorder="1" applyFont="1"/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3" numFmtId="0" xfId="0" applyAlignment="1" applyFont="1">
      <alignment horizontal="left" readingOrder="0"/>
    </xf>
    <xf borderId="1" fillId="0" fontId="5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0" fillId="3" fontId="9" numFmtId="0" xfId="0" applyAlignment="1" applyFill="1" applyFont="1">
      <alignment readingOrder="0"/>
    </xf>
    <xf quotePrefix="1" borderId="1" fillId="0" fontId="5" numFmtId="0" xfId="0" applyAlignment="1" applyBorder="1" applyFont="1">
      <alignment readingOrder="0" shrinkToFit="0" vertical="top" wrapText="1"/>
    </xf>
    <xf quotePrefix="1" borderId="1" fillId="3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horizontal="center"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vertical="bottom"/>
    </xf>
    <xf borderId="1" fillId="3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2" numFmtId="0" xfId="0" applyFont="1"/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" fillId="2" fontId="4" numFmtId="0" xfId="0" applyAlignment="1" applyBorder="1" applyFont="1">
      <alignment horizontal="center" shrinkToFit="0" vertical="top" wrapText="1"/>
    </xf>
    <xf borderId="1" fillId="2" fontId="4" numFmtId="1" xfId="0" applyAlignment="1" applyBorder="1" applyFont="1" applyNumberFormat="1">
      <alignment horizontal="left" shrinkToFit="0" vertical="top" wrapText="1"/>
    </xf>
    <xf quotePrefix="1" borderId="1" fillId="0" fontId="5" numFmtId="0" xfId="0" applyAlignment="1" applyBorder="1" applyFont="1">
      <alignment shrinkToFit="0" vertical="top" wrapText="1"/>
    </xf>
    <xf borderId="1" fillId="4" fontId="11" numFmtId="1" xfId="0" applyAlignment="1" applyBorder="1" applyFill="1" applyFont="1" applyNumberFormat="1">
      <alignment horizontal="right" shrinkToFit="0" vertical="top" wrapText="1"/>
    </xf>
    <xf borderId="1" fillId="0" fontId="2" numFmtId="0" xfId="0" applyAlignment="1" applyBorder="1" applyFont="1">
      <alignment readingOrder="0"/>
    </xf>
    <xf borderId="3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0</xdr:rowOff>
    </xdr:from>
    <xdr:ext cx="2638425" cy="685800"/>
    <xdr:pic>
      <xdr:nvPicPr>
        <xdr:cNvPr descr="2017-FPTU-L-01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86"/>
    <col customWidth="1" min="2" max="2" width="18.43"/>
    <col customWidth="1" min="3" max="3" width="27.86"/>
    <col customWidth="1" min="4" max="4" width="71.71"/>
    <col customWidth="1" min="5" max="6" width="8.86"/>
    <col customWidth="1" min="7" max="26" width="11.43"/>
  </cols>
  <sheetData>
    <row r="1">
      <c r="A1" s="1" t="s">
        <v>0</v>
      </c>
      <c r="B1" s="2"/>
    </row>
    <row r="2">
      <c r="A2" s="3"/>
      <c r="B2" s="3"/>
    </row>
    <row r="3">
      <c r="A3" s="4" t="s">
        <v>1</v>
      </c>
      <c r="B3" s="4" t="s">
        <v>2</v>
      </c>
      <c r="C3" s="4" t="s">
        <v>3</v>
      </c>
      <c r="D3" s="4" t="s">
        <v>4</v>
      </c>
    </row>
    <row r="4">
      <c r="A4" s="5">
        <f t="shared" ref="A4:A10" si="1">ROW()-3</f>
        <v>1</v>
      </c>
      <c r="B4" s="5"/>
      <c r="C4" s="6"/>
      <c r="D4" s="7"/>
    </row>
    <row r="5">
      <c r="A5" s="5">
        <f t="shared" si="1"/>
        <v>2</v>
      </c>
      <c r="B5" s="5"/>
      <c r="C5" s="6"/>
      <c r="D5" s="7"/>
    </row>
    <row r="6">
      <c r="A6" s="5">
        <f t="shared" si="1"/>
        <v>3</v>
      </c>
      <c r="B6" s="5"/>
      <c r="C6" s="6"/>
      <c r="D6" s="7"/>
    </row>
    <row r="7">
      <c r="A7" s="5">
        <f t="shared" si="1"/>
        <v>4</v>
      </c>
      <c r="B7" s="5"/>
      <c r="C7" s="6"/>
      <c r="D7" s="7"/>
    </row>
    <row r="8">
      <c r="A8" s="5">
        <f t="shared" si="1"/>
        <v>5</v>
      </c>
      <c r="B8" s="5"/>
      <c r="C8" s="6"/>
      <c r="D8" s="7"/>
    </row>
    <row r="9">
      <c r="A9" s="5">
        <f t="shared" si="1"/>
        <v>6</v>
      </c>
      <c r="B9" s="5"/>
      <c r="C9" s="6"/>
      <c r="D9" s="7"/>
    </row>
    <row r="10">
      <c r="A10" s="5">
        <f t="shared" si="1"/>
        <v>7</v>
      </c>
      <c r="B10" s="5"/>
      <c r="C10" s="6"/>
      <c r="D10" s="7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 ht="15.75" customHeight="1">
      <c r="A21" s="2"/>
      <c r="B21" s="2"/>
    </row>
    <row r="22" ht="15.75" customHeight="1">
      <c r="A22" s="2"/>
      <c r="B22" s="2"/>
    </row>
    <row r="23" ht="15.75" customHeight="1">
      <c r="A23" s="2"/>
      <c r="B23" s="2"/>
    </row>
    <row r="24" ht="15.75" customHeight="1">
      <c r="A24" s="2"/>
      <c r="B24" s="2"/>
    </row>
    <row r="25" ht="15.75" customHeight="1">
      <c r="A25" s="2"/>
      <c r="B25" s="2"/>
    </row>
    <row r="26" ht="15.75" customHeight="1">
      <c r="A26" s="2"/>
      <c r="B26" s="2"/>
    </row>
    <row r="27" ht="15.75" customHeight="1">
      <c r="A27" s="2"/>
      <c r="B27" s="2"/>
    </row>
    <row r="28" ht="15.75" customHeight="1">
      <c r="A28" s="2"/>
      <c r="B28" s="2"/>
    </row>
    <row r="29" ht="15.75" customHeight="1">
      <c r="A29" s="2"/>
      <c r="B29" s="2"/>
    </row>
    <row r="30" ht="15.75" customHeight="1">
      <c r="A30" s="2"/>
      <c r="B30" s="2"/>
    </row>
    <row r="31" ht="15.75" customHeight="1">
      <c r="A31" s="2"/>
      <c r="B31" s="2"/>
    </row>
    <row r="32" ht="15.75" customHeight="1">
      <c r="A32" s="2"/>
      <c r="B32" s="2"/>
    </row>
    <row r="33" ht="15.75" customHeight="1">
      <c r="A33" s="2"/>
      <c r="B33" s="2"/>
    </row>
    <row r="34" ht="15.75" customHeight="1">
      <c r="A34" s="2"/>
      <c r="B34" s="2"/>
    </row>
    <row r="35" ht="15.75" customHeight="1">
      <c r="A35" s="2"/>
      <c r="B35" s="2"/>
    </row>
    <row r="36" ht="15.75" customHeight="1">
      <c r="A36" s="2"/>
      <c r="B36" s="2"/>
    </row>
    <row r="37" ht="15.75" customHeight="1">
      <c r="A37" s="2"/>
      <c r="B37" s="2"/>
    </row>
    <row r="38" ht="15.75" customHeight="1">
      <c r="A38" s="2"/>
      <c r="B38" s="2"/>
    </row>
    <row r="39" ht="15.75" customHeight="1">
      <c r="A39" s="2"/>
      <c r="B39" s="2"/>
    </row>
    <row r="40" ht="15.75" customHeight="1">
      <c r="A40" s="2"/>
      <c r="B40" s="2"/>
    </row>
    <row r="41" ht="15.75" customHeight="1">
      <c r="A41" s="2"/>
      <c r="B41" s="2"/>
    </row>
    <row r="42" ht="15.75" customHeight="1">
      <c r="A42" s="2"/>
      <c r="B42" s="2"/>
    </row>
    <row r="43" ht="15.75" customHeight="1">
      <c r="A43" s="2"/>
      <c r="B43" s="2"/>
    </row>
    <row r="44" ht="15.75" customHeight="1">
      <c r="A44" s="2"/>
      <c r="B44" s="2"/>
    </row>
    <row r="45" ht="15.75" customHeight="1">
      <c r="A45" s="2"/>
      <c r="B45" s="2"/>
    </row>
    <row r="46" ht="15.75" customHeight="1">
      <c r="A46" s="2"/>
      <c r="B46" s="2"/>
    </row>
    <row r="47" ht="15.75" customHeight="1">
      <c r="A47" s="2"/>
      <c r="B47" s="2"/>
    </row>
    <row r="48" ht="15.75" customHeight="1">
      <c r="A48" s="2"/>
      <c r="B48" s="2"/>
    </row>
    <row r="49" ht="15.75" customHeight="1">
      <c r="A49" s="2"/>
      <c r="B49" s="2"/>
    </row>
    <row r="50" ht="15.75" customHeight="1">
      <c r="A50" s="2"/>
      <c r="B50" s="2"/>
    </row>
    <row r="51" ht="15.75" customHeight="1">
      <c r="A51" s="2"/>
      <c r="B51" s="2"/>
    </row>
    <row r="52" ht="15.75" customHeight="1">
      <c r="A52" s="2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</row>
    <row r="56" ht="15.75" customHeight="1">
      <c r="A56" s="2"/>
      <c r="B56" s="2"/>
    </row>
    <row r="57" ht="15.75" customHeight="1">
      <c r="A57" s="2"/>
      <c r="B57" s="2"/>
    </row>
    <row r="58" ht="15.75" customHeight="1">
      <c r="A58" s="2"/>
      <c r="B58" s="2"/>
    </row>
    <row r="59" ht="15.75" customHeight="1">
      <c r="A59" s="2"/>
      <c r="B59" s="2"/>
    </row>
    <row r="60" ht="15.75" customHeight="1">
      <c r="A60" s="2"/>
      <c r="B60" s="2"/>
    </row>
    <row r="61" ht="15.75" customHeight="1">
      <c r="A61" s="2"/>
      <c r="B61" s="2"/>
    </row>
    <row r="62" ht="15.75" customHeight="1">
      <c r="A62" s="2"/>
      <c r="B62" s="2"/>
    </row>
    <row r="63" ht="15.75" customHeight="1">
      <c r="A63" s="2"/>
      <c r="B63" s="2"/>
    </row>
    <row r="64" ht="15.75" customHeight="1">
      <c r="A64" s="2"/>
      <c r="B64" s="2"/>
    </row>
    <row r="65" ht="15.75" customHeight="1">
      <c r="A65" s="2"/>
      <c r="B65" s="2"/>
    </row>
    <row r="66" ht="15.75" customHeight="1">
      <c r="A66" s="2"/>
      <c r="B66" s="2"/>
    </row>
    <row r="67" ht="15.75" customHeight="1">
      <c r="A67" s="2"/>
      <c r="B67" s="2"/>
    </row>
    <row r="68" ht="15.75" customHeight="1">
      <c r="A68" s="2"/>
      <c r="B68" s="2"/>
    </row>
    <row r="69" ht="15.75" customHeight="1">
      <c r="A69" s="2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</row>
    <row r="74" ht="15.75" customHeight="1">
      <c r="A74" s="2"/>
      <c r="B74" s="2"/>
    </row>
    <row r="75" ht="15.75" customHeight="1">
      <c r="A75" s="2"/>
      <c r="B75" s="2"/>
    </row>
    <row r="76" ht="15.75" customHeight="1">
      <c r="A76" s="2"/>
      <c r="B76" s="2"/>
    </row>
    <row r="77" ht="15.75" customHeight="1">
      <c r="A77" s="2"/>
      <c r="B77" s="2"/>
    </row>
    <row r="78" ht="15.75" customHeight="1">
      <c r="A78" s="2"/>
      <c r="B78" s="2"/>
    </row>
    <row r="79" ht="15.75" customHeight="1">
      <c r="A79" s="2"/>
      <c r="B79" s="2"/>
    </row>
    <row r="80" ht="15.75" customHeight="1">
      <c r="A80" s="2"/>
      <c r="B80" s="2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</row>
    <row r="318" ht="15.75" customHeight="1">
      <c r="A318" s="2"/>
      <c r="B318" s="2"/>
    </row>
    <row r="319" ht="15.75" customHeight="1">
      <c r="A319" s="2"/>
      <c r="B319" s="2"/>
    </row>
    <row r="320" ht="15.75" customHeight="1">
      <c r="A320" s="2"/>
      <c r="B320" s="2"/>
    </row>
    <row r="321" ht="15.75" customHeight="1">
      <c r="A321" s="2"/>
      <c r="B321" s="2"/>
    </row>
    <row r="322" ht="15.75" customHeight="1">
      <c r="A322" s="2"/>
      <c r="B322" s="2"/>
    </row>
    <row r="323" ht="15.75" customHeight="1">
      <c r="A323" s="2"/>
      <c r="B323" s="2"/>
    </row>
    <row r="324" ht="15.75" customHeight="1">
      <c r="A324" s="2"/>
      <c r="B324" s="2"/>
    </row>
    <row r="325" ht="15.75" customHeight="1">
      <c r="A325" s="2"/>
      <c r="B325" s="2"/>
    </row>
    <row r="326" ht="15.75" customHeight="1">
      <c r="A326" s="2"/>
      <c r="B326" s="2"/>
    </row>
    <row r="327" ht="15.75" customHeight="1">
      <c r="A327" s="2"/>
      <c r="B327" s="2"/>
    </row>
    <row r="328" ht="15.75" customHeight="1">
      <c r="A328" s="2"/>
      <c r="B328" s="2"/>
    </row>
    <row r="329" ht="15.75" customHeight="1">
      <c r="A329" s="2"/>
      <c r="B329" s="2"/>
    </row>
    <row r="330" ht="15.75" customHeight="1">
      <c r="A330" s="2"/>
      <c r="B330" s="2"/>
    </row>
    <row r="331" ht="15.75" customHeight="1">
      <c r="A331" s="2"/>
      <c r="B331" s="2"/>
    </row>
    <row r="332" ht="15.75" customHeight="1">
      <c r="A332" s="2"/>
      <c r="B332" s="2"/>
    </row>
    <row r="333" ht="15.75" customHeight="1">
      <c r="A333" s="2"/>
      <c r="B333" s="2"/>
    </row>
    <row r="334" ht="15.75" customHeight="1">
      <c r="A334" s="2"/>
      <c r="B334" s="2"/>
    </row>
    <row r="335" ht="15.75" customHeight="1">
      <c r="A335" s="2"/>
      <c r="B335" s="2"/>
    </row>
    <row r="336" ht="15.75" customHeight="1">
      <c r="A336" s="2"/>
      <c r="B336" s="2"/>
    </row>
    <row r="337" ht="15.75" customHeight="1">
      <c r="A337" s="2"/>
      <c r="B337" s="2"/>
    </row>
    <row r="338" ht="15.75" customHeight="1">
      <c r="A338" s="2"/>
      <c r="B338" s="2"/>
    </row>
    <row r="339" ht="15.75" customHeight="1">
      <c r="A339" s="2"/>
      <c r="B339" s="2"/>
    </row>
    <row r="340" ht="15.75" customHeight="1">
      <c r="A340" s="2"/>
      <c r="B340" s="2"/>
    </row>
    <row r="341" ht="15.75" customHeight="1">
      <c r="A341" s="2"/>
      <c r="B341" s="2"/>
    </row>
    <row r="342" ht="15.75" customHeight="1">
      <c r="A342" s="2"/>
      <c r="B342" s="2"/>
    </row>
    <row r="343" ht="15.75" customHeight="1">
      <c r="A343" s="2"/>
      <c r="B343" s="2"/>
    </row>
    <row r="344" ht="15.75" customHeight="1">
      <c r="A344" s="2"/>
      <c r="B344" s="2"/>
    </row>
    <row r="345" ht="15.75" customHeight="1">
      <c r="A345" s="2"/>
      <c r="B345" s="2"/>
    </row>
    <row r="346" ht="15.75" customHeight="1">
      <c r="A346" s="2"/>
      <c r="B346" s="2"/>
    </row>
    <row r="347" ht="15.75" customHeight="1">
      <c r="A347" s="2"/>
      <c r="B347" s="2"/>
    </row>
    <row r="348" ht="15.75" customHeight="1">
      <c r="A348" s="2"/>
      <c r="B348" s="2"/>
    </row>
    <row r="349" ht="15.75" customHeight="1">
      <c r="A349" s="2"/>
      <c r="B349" s="2"/>
    </row>
    <row r="350" ht="15.75" customHeight="1">
      <c r="A350" s="2"/>
      <c r="B350" s="2"/>
    </row>
    <row r="351" ht="15.75" customHeight="1">
      <c r="A351" s="2"/>
      <c r="B351" s="2"/>
    </row>
    <row r="352" ht="15.75" customHeight="1">
      <c r="A352" s="2"/>
      <c r="B352" s="2"/>
    </row>
    <row r="353" ht="15.75" customHeight="1">
      <c r="A353" s="2"/>
      <c r="B353" s="2"/>
    </row>
    <row r="354" ht="15.75" customHeight="1">
      <c r="A354" s="2"/>
      <c r="B354" s="2"/>
    </row>
    <row r="355" ht="15.75" customHeight="1">
      <c r="A355" s="2"/>
      <c r="B355" s="2"/>
    </row>
    <row r="356" ht="15.75" customHeight="1">
      <c r="A356" s="2"/>
      <c r="B356" s="2"/>
    </row>
    <row r="357" ht="15.75" customHeight="1">
      <c r="A357" s="2"/>
      <c r="B357" s="2"/>
    </row>
    <row r="358" ht="15.75" customHeight="1">
      <c r="A358" s="2"/>
      <c r="B358" s="2"/>
    </row>
    <row r="359" ht="15.75" customHeight="1">
      <c r="A359" s="2"/>
      <c r="B359" s="2"/>
    </row>
    <row r="360" ht="15.75" customHeight="1">
      <c r="A360" s="2"/>
      <c r="B360" s="2"/>
    </row>
    <row r="361" ht="15.75" customHeight="1">
      <c r="A361" s="2"/>
      <c r="B361" s="2"/>
    </row>
    <row r="362" ht="15.75" customHeight="1">
      <c r="A362" s="2"/>
      <c r="B362" s="2"/>
    </row>
    <row r="363" ht="15.75" customHeight="1">
      <c r="A363" s="2"/>
      <c r="B363" s="2"/>
    </row>
    <row r="364" ht="15.75" customHeight="1">
      <c r="A364" s="2"/>
      <c r="B364" s="2"/>
    </row>
    <row r="365" ht="15.75" customHeight="1">
      <c r="A365" s="2"/>
      <c r="B365" s="2"/>
    </row>
    <row r="366" ht="15.75" customHeight="1">
      <c r="A366" s="2"/>
      <c r="B366" s="2"/>
    </row>
    <row r="367" ht="15.75" customHeight="1">
      <c r="A367" s="2"/>
      <c r="B367" s="2"/>
    </row>
    <row r="368" ht="15.75" customHeight="1">
      <c r="A368" s="2"/>
      <c r="B368" s="2"/>
    </row>
    <row r="369" ht="15.75" customHeight="1">
      <c r="A369" s="2"/>
      <c r="B369" s="2"/>
    </row>
    <row r="370" ht="15.75" customHeight="1">
      <c r="A370" s="2"/>
      <c r="B370" s="2"/>
    </row>
    <row r="371" ht="15.75" customHeight="1">
      <c r="A371" s="2"/>
      <c r="B371" s="2"/>
    </row>
    <row r="372" ht="15.75" customHeight="1">
      <c r="A372" s="2"/>
      <c r="B372" s="2"/>
    </row>
    <row r="373" ht="15.75" customHeight="1">
      <c r="A373" s="2"/>
      <c r="B373" s="2"/>
    </row>
    <row r="374" ht="15.75" customHeight="1">
      <c r="A374" s="2"/>
      <c r="B374" s="2"/>
    </row>
    <row r="375" ht="15.75" customHeight="1">
      <c r="A375" s="2"/>
      <c r="B375" s="2"/>
    </row>
    <row r="376" ht="15.75" customHeight="1">
      <c r="A376" s="2"/>
      <c r="B376" s="2"/>
    </row>
    <row r="377" ht="15.75" customHeight="1">
      <c r="A377" s="2"/>
      <c r="B377" s="2"/>
    </row>
    <row r="378" ht="15.75" customHeight="1">
      <c r="A378" s="2"/>
      <c r="B378" s="2"/>
    </row>
    <row r="379" ht="15.75" customHeight="1">
      <c r="A379" s="2"/>
      <c r="B379" s="2"/>
    </row>
    <row r="380" ht="15.75" customHeight="1">
      <c r="A380" s="2"/>
      <c r="B380" s="2"/>
    </row>
    <row r="381" ht="15.75" customHeight="1">
      <c r="A381" s="2"/>
      <c r="B381" s="2"/>
    </row>
    <row r="382" ht="15.75" customHeight="1">
      <c r="A382" s="2"/>
      <c r="B382" s="2"/>
    </row>
    <row r="383" ht="15.75" customHeight="1">
      <c r="A383" s="2"/>
      <c r="B383" s="2"/>
    </row>
    <row r="384" ht="15.75" customHeight="1">
      <c r="A384" s="2"/>
      <c r="B384" s="2"/>
    </row>
    <row r="385" ht="15.75" customHeight="1">
      <c r="A385" s="2"/>
      <c r="B385" s="2"/>
    </row>
    <row r="386" ht="15.75" customHeight="1">
      <c r="A386" s="2"/>
      <c r="B386" s="2"/>
    </row>
    <row r="387" ht="15.75" customHeight="1">
      <c r="A387" s="2"/>
      <c r="B387" s="2"/>
    </row>
    <row r="388" ht="15.75" customHeight="1">
      <c r="A388" s="2"/>
      <c r="B388" s="2"/>
    </row>
    <row r="389" ht="15.75" customHeight="1">
      <c r="A389" s="2"/>
      <c r="B389" s="2"/>
    </row>
    <row r="390" ht="15.75" customHeight="1">
      <c r="A390" s="2"/>
      <c r="B390" s="2"/>
    </row>
    <row r="391" ht="15.75" customHeight="1">
      <c r="A391" s="2"/>
      <c r="B391" s="2"/>
    </row>
    <row r="392" ht="15.75" customHeight="1">
      <c r="A392" s="2"/>
      <c r="B392" s="2"/>
    </row>
    <row r="393" ht="15.75" customHeight="1">
      <c r="A393" s="2"/>
      <c r="B393" s="2"/>
    </row>
    <row r="394" ht="15.75" customHeight="1">
      <c r="A394" s="2"/>
      <c r="B394" s="2"/>
    </row>
    <row r="395" ht="15.75" customHeight="1">
      <c r="A395" s="2"/>
      <c r="B395" s="2"/>
    </row>
    <row r="396" ht="15.75" customHeight="1">
      <c r="A396" s="2"/>
      <c r="B396" s="2"/>
    </row>
    <row r="397" ht="15.75" customHeight="1">
      <c r="A397" s="2"/>
      <c r="B397" s="2"/>
    </row>
    <row r="398" ht="15.75" customHeight="1">
      <c r="A398" s="2"/>
      <c r="B398" s="2"/>
    </row>
    <row r="399" ht="15.75" customHeight="1">
      <c r="A399" s="2"/>
      <c r="B399" s="2"/>
    </row>
    <row r="400" ht="15.75" customHeight="1">
      <c r="A400" s="2"/>
      <c r="B400" s="2"/>
    </row>
    <row r="401" ht="15.75" customHeight="1">
      <c r="A401" s="2"/>
      <c r="B401" s="2"/>
    </row>
    <row r="402" ht="15.75" customHeight="1">
      <c r="A402" s="2"/>
      <c r="B402" s="2"/>
    </row>
    <row r="403" ht="15.75" customHeight="1">
      <c r="A403" s="2"/>
      <c r="B403" s="2"/>
    </row>
    <row r="404" ht="15.75" customHeight="1">
      <c r="A404" s="2"/>
      <c r="B404" s="2"/>
    </row>
    <row r="405" ht="15.75" customHeight="1">
      <c r="A405" s="2"/>
      <c r="B405" s="2"/>
    </row>
    <row r="406" ht="15.75" customHeight="1">
      <c r="A406" s="2"/>
      <c r="B406" s="2"/>
    </row>
    <row r="407" ht="15.75" customHeight="1">
      <c r="A407" s="2"/>
      <c r="B407" s="2"/>
    </row>
    <row r="408" ht="15.75" customHeight="1">
      <c r="A408" s="2"/>
      <c r="B408" s="2"/>
    </row>
    <row r="409" ht="15.75" customHeight="1">
      <c r="A409" s="2"/>
      <c r="B409" s="2"/>
    </row>
    <row r="410" ht="15.75" customHeight="1">
      <c r="A410" s="2"/>
      <c r="B410" s="2"/>
    </row>
    <row r="411" ht="15.75" customHeight="1">
      <c r="A411" s="2"/>
      <c r="B411" s="2"/>
    </row>
    <row r="412" ht="15.75" customHeight="1">
      <c r="A412" s="2"/>
      <c r="B412" s="2"/>
    </row>
    <row r="413" ht="15.75" customHeight="1">
      <c r="A413" s="2"/>
      <c r="B413" s="2"/>
    </row>
    <row r="414" ht="15.75" customHeight="1">
      <c r="A414" s="2"/>
      <c r="B414" s="2"/>
    </row>
    <row r="415" ht="15.75" customHeight="1">
      <c r="A415" s="2"/>
      <c r="B415" s="2"/>
    </row>
    <row r="416" ht="15.75" customHeight="1">
      <c r="A416" s="2"/>
      <c r="B416" s="2"/>
    </row>
    <row r="417" ht="15.75" customHeight="1">
      <c r="A417" s="2"/>
      <c r="B417" s="2"/>
    </row>
    <row r="418" ht="15.75" customHeight="1">
      <c r="A418" s="2"/>
      <c r="B418" s="2"/>
    </row>
    <row r="419" ht="15.75" customHeight="1">
      <c r="A419" s="2"/>
      <c r="B419" s="2"/>
    </row>
    <row r="420" ht="15.75" customHeight="1">
      <c r="A420" s="2"/>
      <c r="B420" s="2"/>
    </row>
    <row r="421" ht="15.75" customHeight="1">
      <c r="A421" s="2"/>
      <c r="B421" s="2"/>
    </row>
    <row r="422" ht="15.75" customHeight="1">
      <c r="A422" s="2"/>
      <c r="B422" s="2"/>
    </row>
    <row r="423" ht="15.75" customHeight="1">
      <c r="A423" s="2"/>
      <c r="B423" s="2"/>
    </row>
    <row r="424" ht="15.75" customHeight="1">
      <c r="A424" s="2"/>
      <c r="B424" s="2"/>
    </row>
    <row r="425" ht="15.75" customHeight="1">
      <c r="A425" s="2"/>
      <c r="B425" s="2"/>
    </row>
    <row r="426" ht="15.75" customHeight="1">
      <c r="A426" s="2"/>
      <c r="B426" s="2"/>
    </row>
    <row r="427" ht="15.75" customHeight="1">
      <c r="A427" s="2"/>
      <c r="B427" s="2"/>
    </row>
    <row r="428" ht="15.75" customHeight="1">
      <c r="A428" s="2"/>
      <c r="B428" s="2"/>
    </row>
    <row r="429" ht="15.75" customHeight="1">
      <c r="A429" s="2"/>
      <c r="B429" s="2"/>
    </row>
    <row r="430" ht="15.75" customHeight="1">
      <c r="A430" s="2"/>
      <c r="B430" s="2"/>
    </row>
    <row r="431" ht="15.75" customHeight="1">
      <c r="A431" s="2"/>
      <c r="B431" s="2"/>
    </row>
    <row r="432" ht="15.75" customHeight="1">
      <c r="A432" s="2"/>
      <c r="B432" s="2"/>
    </row>
    <row r="433" ht="15.75" customHeight="1">
      <c r="A433" s="2"/>
      <c r="B433" s="2"/>
    </row>
    <row r="434" ht="15.75" customHeight="1">
      <c r="A434" s="2"/>
      <c r="B434" s="2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  <row r="994" ht="15.75" customHeight="1">
      <c r="A994" s="2"/>
      <c r="B994" s="2"/>
    </row>
    <row r="995" ht="15.75" customHeight="1">
      <c r="A995" s="2"/>
      <c r="B995" s="2"/>
    </row>
    <row r="996" ht="15.75" customHeight="1">
      <c r="A996" s="2"/>
      <c r="B996" s="2"/>
    </row>
    <row r="997" ht="15.75" customHeight="1">
      <c r="A997" s="2"/>
      <c r="B997" s="2"/>
    </row>
    <row r="998" ht="15.75" customHeight="1">
      <c r="A998" s="2"/>
      <c r="B998" s="2"/>
    </row>
    <row r="999" ht="15.75" customHeight="1">
      <c r="A999" s="2"/>
      <c r="B999" s="2"/>
    </row>
    <row r="1000" ht="15.75" customHeight="1">
      <c r="A1000" s="2"/>
      <c r="B1000" s="2"/>
    </row>
  </sheetData>
  <autoFilter ref="$A$3:$C$1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18.86"/>
    <col customWidth="1" min="3" max="3" width="22.57"/>
    <col customWidth="1" min="4" max="4" width="14.43"/>
    <col customWidth="1" min="5" max="5" width="96.71"/>
    <col customWidth="1" min="6" max="6" width="13.43"/>
    <col customWidth="1" min="7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 ht="34.5" customHeight="1">
      <c r="A4" s="2"/>
      <c r="C4" s="2"/>
    </row>
    <row r="5">
      <c r="A5" s="2"/>
      <c r="D5" s="8" t="s">
        <v>5</v>
      </c>
    </row>
    <row r="6">
      <c r="A6" s="2"/>
      <c r="D6" s="9"/>
      <c r="E6" s="10" t="s">
        <v>6</v>
      </c>
    </row>
    <row r="7" ht="9.0" customHeight="1">
      <c r="A7" s="3"/>
      <c r="C7" s="2"/>
    </row>
    <row r="8">
      <c r="A8" s="4" t="s">
        <v>1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</row>
    <row r="9" ht="28.5" customHeight="1">
      <c r="A9" s="5">
        <f t="shared" ref="A9:A11" si="1">ROW()-8</f>
        <v>1</v>
      </c>
      <c r="B9" s="11" t="s">
        <v>12</v>
      </c>
      <c r="C9" s="11" t="s">
        <v>13</v>
      </c>
      <c r="D9" s="11" t="s">
        <v>14</v>
      </c>
      <c r="E9" s="11" t="s">
        <v>15</v>
      </c>
      <c r="F9" s="12" t="s">
        <v>16</v>
      </c>
    </row>
    <row r="10">
      <c r="A10" s="5">
        <f t="shared" si="1"/>
        <v>2</v>
      </c>
      <c r="B10" s="11" t="s">
        <v>17</v>
      </c>
      <c r="C10" s="11" t="s">
        <v>13</v>
      </c>
      <c r="D10" s="13" t="s">
        <v>18</v>
      </c>
      <c r="E10" s="11" t="s">
        <v>19</v>
      </c>
      <c r="F10" s="6" t="s">
        <v>16</v>
      </c>
      <c r="H10" s="14"/>
    </row>
    <row r="11">
      <c r="A11" s="5">
        <f t="shared" si="1"/>
        <v>3</v>
      </c>
      <c r="B11" s="11" t="s">
        <v>20</v>
      </c>
      <c r="C11" s="15" t="s">
        <v>21</v>
      </c>
      <c r="D11" s="11" t="s">
        <v>14</v>
      </c>
      <c r="E11" s="15" t="s">
        <v>22</v>
      </c>
      <c r="F11" s="12" t="s">
        <v>16</v>
      </c>
    </row>
    <row r="12">
      <c r="A12" s="5">
        <f>ROW()-8</f>
        <v>4</v>
      </c>
      <c r="B12" s="11" t="s">
        <v>23</v>
      </c>
      <c r="C12" s="11" t="s">
        <v>21</v>
      </c>
      <c r="D12" s="11" t="s">
        <v>18</v>
      </c>
      <c r="E12" s="11" t="s">
        <v>24</v>
      </c>
      <c r="F12" s="12" t="s">
        <v>16</v>
      </c>
    </row>
    <row r="13">
      <c r="A13" s="5">
        <f t="shared" ref="A13:A14" si="2">ROW()-8</f>
        <v>5</v>
      </c>
      <c r="B13" s="11" t="s">
        <v>25</v>
      </c>
      <c r="C13" s="15" t="s">
        <v>21</v>
      </c>
      <c r="D13" s="11" t="s">
        <v>26</v>
      </c>
      <c r="E13" s="11" t="s">
        <v>27</v>
      </c>
      <c r="F13" s="12" t="s">
        <v>28</v>
      </c>
    </row>
    <row r="14">
      <c r="A14" s="5">
        <f t="shared" si="2"/>
        <v>6</v>
      </c>
      <c r="B14" s="11" t="s">
        <v>29</v>
      </c>
      <c r="C14" s="15" t="s">
        <v>21</v>
      </c>
      <c r="D14" s="11" t="s">
        <v>18</v>
      </c>
      <c r="E14" s="16" t="s">
        <v>30</v>
      </c>
      <c r="F14" s="12" t="s">
        <v>28</v>
      </c>
    </row>
    <row r="15">
      <c r="A15" s="17">
        <v>7.0</v>
      </c>
      <c r="B15" s="18" t="s">
        <v>31</v>
      </c>
      <c r="C15" s="18" t="s">
        <v>21</v>
      </c>
      <c r="D15" s="18" t="s">
        <v>26</v>
      </c>
      <c r="E15" s="18" t="s">
        <v>32</v>
      </c>
      <c r="F15" s="19" t="s">
        <v>28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5">
        <f t="shared" ref="A16:A17" si="3">ROW()-8</f>
        <v>8</v>
      </c>
      <c r="B16" s="18" t="s">
        <v>33</v>
      </c>
      <c r="C16" s="18" t="s">
        <v>34</v>
      </c>
      <c r="D16" s="18" t="s">
        <v>18</v>
      </c>
      <c r="E16" s="18" t="s">
        <v>35</v>
      </c>
      <c r="F16" s="19" t="s">
        <v>28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5">
        <f t="shared" si="3"/>
        <v>9</v>
      </c>
      <c r="B17" s="18" t="s">
        <v>36</v>
      </c>
      <c r="C17" s="18" t="s">
        <v>34</v>
      </c>
      <c r="D17" s="18" t="s">
        <v>26</v>
      </c>
      <c r="E17" s="18" t="s">
        <v>37</v>
      </c>
      <c r="F17" s="19" t="s">
        <v>28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9.0</v>
      </c>
      <c r="B18" s="11" t="s">
        <v>38</v>
      </c>
      <c r="C18" s="11" t="s">
        <v>34</v>
      </c>
      <c r="D18" s="11" t="s">
        <v>18</v>
      </c>
      <c r="E18" s="11" t="s">
        <v>39</v>
      </c>
      <c r="F18" s="12" t="s">
        <v>28</v>
      </c>
    </row>
    <row r="19">
      <c r="A19" s="5">
        <f>ROW()-8</f>
        <v>11</v>
      </c>
      <c r="B19" s="11" t="s">
        <v>40</v>
      </c>
      <c r="C19" s="15" t="s">
        <v>41</v>
      </c>
      <c r="D19" s="11" t="s">
        <v>18</v>
      </c>
      <c r="E19" s="11" t="s">
        <v>42</v>
      </c>
      <c r="F19" s="12" t="s">
        <v>43</v>
      </c>
    </row>
    <row r="20">
      <c r="A20" s="17">
        <v>8.0</v>
      </c>
      <c r="B20" s="11" t="s">
        <v>44</v>
      </c>
      <c r="C20" s="11" t="s">
        <v>41</v>
      </c>
      <c r="D20" s="11" t="s">
        <v>26</v>
      </c>
      <c r="E20" s="11" t="s">
        <v>45</v>
      </c>
      <c r="F20" s="12" t="s">
        <v>43</v>
      </c>
    </row>
    <row r="21">
      <c r="A21" s="5">
        <f t="shared" ref="A21:A29" si="4">ROW()-8</f>
        <v>13</v>
      </c>
      <c r="B21" s="11" t="s">
        <v>46</v>
      </c>
      <c r="C21" s="15" t="s">
        <v>41</v>
      </c>
      <c r="D21" s="11" t="s">
        <v>26</v>
      </c>
      <c r="E21" s="11" t="s">
        <v>47</v>
      </c>
      <c r="F21" s="12" t="s">
        <v>43</v>
      </c>
    </row>
    <row r="22">
      <c r="A22" s="5">
        <f t="shared" si="4"/>
        <v>14</v>
      </c>
      <c r="B22" s="11" t="s">
        <v>48</v>
      </c>
      <c r="C22" s="15" t="s">
        <v>49</v>
      </c>
      <c r="D22" s="11" t="s">
        <v>26</v>
      </c>
      <c r="E22" s="11" t="s">
        <v>50</v>
      </c>
      <c r="F22" s="12" t="s">
        <v>43</v>
      </c>
    </row>
    <row r="23">
      <c r="A23" s="5">
        <f t="shared" si="4"/>
        <v>15</v>
      </c>
      <c r="B23" s="11" t="s">
        <v>51</v>
      </c>
      <c r="C23" s="15" t="s">
        <v>13</v>
      </c>
      <c r="D23" s="11" t="s">
        <v>26</v>
      </c>
      <c r="E23" s="21" t="s">
        <v>52</v>
      </c>
      <c r="F23" s="12" t="s">
        <v>53</v>
      </c>
    </row>
    <row r="24" ht="15.75" customHeight="1">
      <c r="A24" s="5">
        <f t="shared" si="4"/>
        <v>16</v>
      </c>
      <c r="B24" s="11" t="s">
        <v>54</v>
      </c>
      <c r="C24" s="15" t="s">
        <v>54</v>
      </c>
      <c r="D24" s="13" t="s">
        <v>18</v>
      </c>
      <c r="E24" s="11" t="s">
        <v>55</v>
      </c>
      <c r="F24" s="6" t="s">
        <v>53</v>
      </c>
    </row>
    <row r="25">
      <c r="A25" s="5">
        <f t="shared" si="4"/>
        <v>17</v>
      </c>
      <c r="B25" s="11" t="s">
        <v>56</v>
      </c>
      <c r="C25" s="15" t="s">
        <v>57</v>
      </c>
      <c r="D25" s="11" t="s">
        <v>26</v>
      </c>
      <c r="E25" s="11" t="s">
        <v>58</v>
      </c>
      <c r="F25" s="12" t="s">
        <v>53</v>
      </c>
    </row>
    <row r="26" ht="15.75" customHeight="1">
      <c r="A26" s="5">
        <f t="shared" si="4"/>
        <v>18</v>
      </c>
      <c r="B26" s="15" t="s">
        <v>59</v>
      </c>
      <c r="C26" s="15" t="s">
        <v>41</v>
      </c>
      <c r="D26" s="11" t="s">
        <v>18</v>
      </c>
      <c r="E26" s="11" t="s">
        <v>60</v>
      </c>
      <c r="F26" s="12" t="s">
        <v>53</v>
      </c>
    </row>
    <row r="27" ht="15.75" customHeight="1">
      <c r="A27" s="5">
        <f t="shared" si="4"/>
        <v>19</v>
      </c>
      <c r="B27" s="11" t="s">
        <v>61</v>
      </c>
      <c r="C27" s="15" t="s">
        <v>61</v>
      </c>
      <c r="D27" s="13" t="s">
        <v>18</v>
      </c>
      <c r="E27" s="15" t="s">
        <v>62</v>
      </c>
      <c r="F27" s="6" t="s">
        <v>53</v>
      </c>
    </row>
    <row r="28" ht="15.75" customHeight="1">
      <c r="A28" s="5">
        <f t="shared" si="4"/>
        <v>20</v>
      </c>
      <c r="B28" s="11" t="s">
        <v>63</v>
      </c>
      <c r="C28" s="15" t="s">
        <v>49</v>
      </c>
      <c r="D28" s="13" t="s">
        <v>18</v>
      </c>
      <c r="E28" s="11" t="s">
        <v>64</v>
      </c>
      <c r="F28" s="12" t="s">
        <v>53</v>
      </c>
    </row>
    <row r="29" ht="15.75" customHeight="1">
      <c r="A29" s="5">
        <f t="shared" si="4"/>
        <v>21</v>
      </c>
      <c r="B29" s="11" t="s">
        <v>65</v>
      </c>
      <c r="C29" s="15" t="s">
        <v>49</v>
      </c>
      <c r="D29" s="11" t="s">
        <v>26</v>
      </c>
      <c r="E29" s="11" t="s">
        <v>24</v>
      </c>
      <c r="F29" s="12" t="s">
        <v>53</v>
      </c>
    </row>
    <row r="30" ht="15.75" customHeight="1">
      <c r="A30" s="2"/>
      <c r="B30" s="22"/>
      <c r="C30" s="23"/>
      <c r="D30" s="24"/>
    </row>
    <row r="31" ht="15.75" customHeight="1">
      <c r="A31" s="2"/>
      <c r="B31" s="22"/>
      <c r="C31" s="23"/>
      <c r="D31" s="24"/>
    </row>
    <row r="32" ht="15.75" customHeight="1">
      <c r="A32" s="2"/>
      <c r="B32" s="22"/>
      <c r="C32" s="23"/>
      <c r="D32" s="24"/>
    </row>
    <row r="33" ht="15.75" customHeight="1">
      <c r="A33" s="2"/>
      <c r="B33" s="25"/>
      <c r="C33" s="26"/>
      <c r="D33" s="26"/>
    </row>
    <row r="34" ht="15.75" customHeight="1">
      <c r="A34" s="2"/>
      <c r="B34" s="25"/>
      <c r="C34" s="26"/>
      <c r="D34" s="26"/>
    </row>
    <row r="35" ht="15.75" customHeight="1">
      <c r="A35" s="2"/>
      <c r="B35" s="25"/>
      <c r="C35" s="26"/>
      <c r="D35" s="26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  <row r="1001" ht="15.75" customHeight="1">
      <c r="A1001" s="2"/>
    </row>
    <row r="1002" ht="15.75" customHeight="1">
      <c r="A1002" s="2"/>
    </row>
    <row r="1003" ht="15.75" customHeight="1">
      <c r="A1003" s="2"/>
    </row>
    <row r="1004" ht="15.75" customHeight="1">
      <c r="A1004" s="2"/>
    </row>
    <row r="1005" ht="15.75" customHeight="1">
      <c r="A1005" s="2"/>
    </row>
  </sheetData>
  <autoFilter ref="$A$8:$F$29">
    <sortState ref="A8:F29">
      <sortCondition ref="F8:F29"/>
      <sortCondition ref="C8:C29"/>
    </sortState>
  </autoFilter>
  <dataValidations>
    <dataValidation type="list" allowBlank="1" showErrorMessage="1" sqref="D9:D29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20.14"/>
    <col customWidth="1" min="3" max="3" width="21.71"/>
    <col customWidth="1" min="4" max="4" width="11.57"/>
    <col customWidth="1" min="5" max="5" width="6.29"/>
    <col customWidth="1" min="6" max="6" width="20.14"/>
    <col customWidth="1" min="7" max="7" width="14.86"/>
    <col customWidth="1" min="8" max="8" width="66.71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66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67</v>
      </c>
      <c r="F8" s="4" t="s">
        <v>3</v>
      </c>
      <c r="G8" s="4" t="s">
        <v>68</v>
      </c>
      <c r="H8" s="4" t="s">
        <v>69</v>
      </c>
    </row>
    <row r="9">
      <c r="A9" s="5">
        <f t="shared" ref="A9:A15" si="1">ROW()-8</f>
        <v>1</v>
      </c>
      <c r="B9" s="31" t="s">
        <v>12</v>
      </c>
      <c r="C9" s="15" t="s">
        <v>13</v>
      </c>
      <c r="D9" s="11" t="s">
        <v>26</v>
      </c>
      <c r="E9" s="32">
        <f t="shared" ref="E9:E15" si="2">IF(D9="Complex", 240, IF(D9="Medium",120,60))</f>
        <v>120</v>
      </c>
      <c r="F9" s="33" t="s">
        <v>70</v>
      </c>
      <c r="G9" s="12" t="s">
        <v>71</v>
      </c>
      <c r="H9" s="7"/>
    </row>
    <row r="10">
      <c r="A10" s="5">
        <f t="shared" si="1"/>
        <v>2</v>
      </c>
      <c r="B10" s="31" t="s">
        <v>17</v>
      </c>
      <c r="C10" s="15" t="s">
        <v>13</v>
      </c>
      <c r="D10" s="11" t="s">
        <v>26</v>
      </c>
      <c r="E10" s="32">
        <f t="shared" si="2"/>
        <v>120</v>
      </c>
      <c r="F10" s="33" t="s">
        <v>72</v>
      </c>
      <c r="G10" s="12" t="s">
        <v>71</v>
      </c>
      <c r="H10" s="7"/>
    </row>
    <row r="11">
      <c r="A11" s="5">
        <f t="shared" si="1"/>
        <v>3</v>
      </c>
      <c r="B11" s="15" t="s">
        <v>20</v>
      </c>
      <c r="C11" s="15" t="s">
        <v>21</v>
      </c>
      <c r="D11" s="11" t="s">
        <v>26</v>
      </c>
      <c r="E11" s="32">
        <f t="shared" si="2"/>
        <v>120</v>
      </c>
      <c r="F11" s="33" t="s">
        <v>73</v>
      </c>
      <c r="G11" s="12" t="s">
        <v>71</v>
      </c>
      <c r="H11" s="7"/>
    </row>
    <row r="12">
      <c r="A12" s="5">
        <f t="shared" si="1"/>
        <v>4</v>
      </c>
      <c r="B12" s="11" t="s">
        <v>23</v>
      </c>
      <c r="C12" s="11" t="s">
        <v>21</v>
      </c>
      <c r="D12" s="13" t="s">
        <v>18</v>
      </c>
      <c r="E12" s="32">
        <f t="shared" si="2"/>
        <v>60</v>
      </c>
      <c r="F12" s="33" t="s">
        <v>73</v>
      </c>
      <c r="G12" s="12" t="s">
        <v>74</v>
      </c>
      <c r="H12" s="7"/>
    </row>
    <row r="13">
      <c r="A13" s="5">
        <f t="shared" si="1"/>
        <v>5</v>
      </c>
      <c r="B13" s="11" t="s">
        <v>75</v>
      </c>
      <c r="C13" s="11" t="s">
        <v>21</v>
      </c>
      <c r="D13" s="13" t="s">
        <v>18</v>
      </c>
      <c r="E13" s="32">
        <f t="shared" si="2"/>
        <v>60</v>
      </c>
      <c r="F13" s="33" t="s">
        <v>70</v>
      </c>
      <c r="G13" s="12" t="s">
        <v>71</v>
      </c>
      <c r="H13" s="7"/>
    </row>
    <row r="14">
      <c r="A14" s="5">
        <f t="shared" si="1"/>
        <v>6</v>
      </c>
      <c r="B14" s="11" t="s">
        <v>76</v>
      </c>
      <c r="C14" s="11" t="s">
        <v>21</v>
      </c>
      <c r="D14" s="13" t="s">
        <v>18</v>
      </c>
      <c r="E14" s="32">
        <f t="shared" si="2"/>
        <v>60</v>
      </c>
      <c r="F14" s="33" t="s">
        <v>70</v>
      </c>
      <c r="G14" s="12" t="s">
        <v>71</v>
      </c>
      <c r="H14" s="7"/>
    </row>
    <row r="15">
      <c r="A15" s="5">
        <f t="shared" si="1"/>
        <v>7</v>
      </c>
      <c r="B15" s="11" t="s">
        <v>77</v>
      </c>
      <c r="C15" s="11" t="s">
        <v>21</v>
      </c>
      <c r="D15" s="11" t="s">
        <v>26</v>
      </c>
      <c r="E15" s="32">
        <f t="shared" si="2"/>
        <v>120</v>
      </c>
      <c r="F15" s="33" t="s">
        <v>70</v>
      </c>
      <c r="G15" s="12" t="s">
        <v>71</v>
      </c>
      <c r="H15" s="7"/>
    </row>
    <row r="16">
      <c r="A16" s="2"/>
    </row>
    <row r="17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</sheetData>
  <autoFilter ref="$A$8:$F$15"/>
  <dataValidations>
    <dataValidation type="list" allowBlank="1" showErrorMessage="1" sqref="G9:G15">
      <formula1>"Pending,Doing,Deferred,Done"</formula1>
    </dataValidation>
    <dataValidation type="list" allowBlank="1" showErrorMessage="1" sqref="D9:D15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19.29"/>
    <col customWidth="1" min="3" max="3" width="18.43"/>
    <col customWidth="1" min="4" max="4" width="16.43"/>
    <col customWidth="1" min="5" max="5" width="7.71"/>
    <col customWidth="1" min="6" max="6" width="25.57"/>
    <col customWidth="1" min="7" max="7" width="14.71"/>
    <col customWidth="1" min="8" max="8" width="66.71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78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67</v>
      </c>
      <c r="F8" s="4" t="s">
        <v>3</v>
      </c>
      <c r="G8" s="4" t="s">
        <v>68</v>
      </c>
      <c r="H8" s="4" t="s">
        <v>69</v>
      </c>
    </row>
    <row r="9">
      <c r="A9" s="5">
        <f t="shared" ref="A9:A10" si="1">ROW()-8</f>
        <v>1</v>
      </c>
      <c r="B9" s="11" t="s">
        <v>25</v>
      </c>
      <c r="C9" s="15" t="s">
        <v>21</v>
      </c>
      <c r="D9" s="11" t="s">
        <v>26</v>
      </c>
      <c r="E9" s="32">
        <f t="shared" ref="E9:E10" si="2">IF(D9="Complex", 240, IF(D9="Medium",120,60))</f>
        <v>120</v>
      </c>
      <c r="F9" s="33" t="s">
        <v>72</v>
      </c>
      <c r="G9" s="12" t="s">
        <v>71</v>
      </c>
      <c r="H9" s="7"/>
    </row>
    <row r="10">
      <c r="A10" s="5">
        <f t="shared" si="1"/>
        <v>2</v>
      </c>
      <c r="B10" s="11" t="s">
        <v>29</v>
      </c>
      <c r="C10" s="15" t="s">
        <v>21</v>
      </c>
      <c r="D10" s="11" t="s">
        <v>26</v>
      </c>
      <c r="E10" s="32">
        <f t="shared" si="2"/>
        <v>120</v>
      </c>
      <c r="F10" s="33" t="s">
        <v>73</v>
      </c>
      <c r="G10" s="12" t="s">
        <v>71</v>
      </c>
      <c r="H10" s="7"/>
    </row>
    <row r="11">
      <c r="A11" s="17">
        <v>3.0</v>
      </c>
      <c r="B11" s="18" t="s">
        <v>31</v>
      </c>
      <c r="C11" s="18" t="s">
        <v>21</v>
      </c>
      <c r="D11" s="11" t="s">
        <v>18</v>
      </c>
      <c r="E11" s="32">
        <f>IF(D12="Complex", 240, IF(D12="Medium",120,60))</f>
        <v>60</v>
      </c>
      <c r="F11" s="33" t="s">
        <v>73</v>
      </c>
      <c r="G11" s="12" t="s">
        <v>71</v>
      </c>
      <c r="H11" s="7"/>
    </row>
    <row r="12">
      <c r="A12" s="5">
        <f t="shared" ref="A12:A17" si="3">ROW()-8</f>
        <v>4</v>
      </c>
      <c r="B12" s="18" t="s">
        <v>33</v>
      </c>
      <c r="C12" s="18" t="s">
        <v>34</v>
      </c>
      <c r="D12" s="11" t="s">
        <v>18</v>
      </c>
      <c r="E12" s="32">
        <f t="shared" ref="E12:E17" si="4">IF(D12="Complex", 240, IF(D12="Medium",120,60))</f>
        <v>60</v>
      </c>
      <c r="F12" s="33" t="s">
        <v>79</v>
      </c>
      <c r="G12" s="12" t="s">
        <v>71</v>
      </c>
      <c r="H12" s="7"/>
    </row>
    <row r="13">
      <c r="A13" s="5">
        <f t="shared" si="3"/>
        <v>5</v>
      </c>
      <c r="B13" s="18" t="s">
        <v>36</v>
      </c>
      <c r="C13" s="18" t="s">
        <v>34</v>
      </c>
      <c r="D13" s="11" t="s">
        <v>14</v>
      </c>
      <c r="E13" s="32">
        <f t="shared" si="4"/>
        <v>240</v>
      </c>
      <c r="F13" s="33" t="s">
        <v>79</v>
      </c>
      <c r="G13" s="12" t="s">
        <v>74</v>
      </c>
      <c r="H13" s="7"/>
    </row>
    <row r="14">
      <c r="A14" s="5">
        <f t="shared" si="3"/>
        <v>6</v>
      </c>
      <c r="B14" s="11" t="s">
        <v>38</v>
      </c>
      <c r="C14" s="11" t="s">
        <v>34</v>
      </c>
      <c r="D14" s="13" t="s">
        <v>18</v>
      </c>
      <c r="E14" s="32">
        <f t="shared" si="4"/>
        <v>60</v>
      </c>
      <c r="F14" s="33" t="s">
        <v>79</v>
      </c>
      <c r="G14" s="12" t="s">
        <v>71</v>
      </c>
      <c r="H14" s="7"/>
    </row>
    <row r="15">
      <c r="A15" s="5">
        <f t="shared" si="3"/>
        <v>7</v>
      </c>
      <c r="B15" s="11" t="s">
        <v>80</v>
      </c>
      <c r="C15" s="11" t="s">
        <v>34</v>
      </c>
      <c r="D15" s="11" t="s">
        <v>18</v>
      </c>
      <c r="E15" s="32">
        <f t="shared" si="4"/>
        <v>60</v>
      </c>
      <c r="F15" s="33" t="s">
        <v>70</v>
      </c>
      <c r="G15" s="12" t="s">
        <v>71</v>
      </c>
      <c r="H15" s="7"/>
    </row>
    <row r="16">
      <c r="A16" s="5">
        <f t="shared" si="3"/>
        <v>8</v>
      </c>
      <c r="B16" s="11" t="s">
        <v>81</v>
      </c>
      <c r="C16" s="11" t="s">
        <v>34</v>
      </c>
      <c r="D16" s="11" t="s">
        <v>26</v>
      </c>
      <c r="E16" s="32">
        <f t="shared" si="4"/>
        <v>120</v>
      </c>
      <c r="F16" s="33" t="s">
        <v>70</v>
      </c>
      <c r="G16" s="12" t="s">
        <v>71</v>
      </c>
      <c r="H16" s="7"/>
    </row>
    <row r="17">
      <c r="A17" s="5">
        <f t="shared" si="3"/>
        <v>9</v>
      </c>
      <c r="B17" s="11" t="s">
        <v>82</v>
      </c>
      <c r="C17" s="11" t="s">
        <v>34</v>
      </c>
      <c r="D17" s="11" t="s">
        <v>18</v>
      </c>
      <c r="E17" s="32">
        <f t="shared" si="4"/>
        <v>60</v>
      </c>
      <c r="F17" s="33" t="s">
        <v>70</v>
      </c>
      <c r="G17" s="12" t="s">
        <v>71</v>
      </c>
      <c r="H17" s="7"/>
    </row>
    <row r="18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</sheetData>
  <autoFilter ref="$A$8:$F$17"/>
  <dataValidations>
    <dataValidation type="list" allowBlank="1" showErrorMessage="1" sqref="G9:G17">
      <formula1>"Pending,Doing,Deferred,Done"</formula1>
    </dataValidation>
    <dataValidation type="list" allowBlank="1" showErrorMessage="1" sqref="D9:D17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28.43"/>
    <col customWidth="1" min="3" max="3" width="15.14"/>
    <col customWidth="1" min="4" max="4" width="11.86"/>
    <col customWidth="1" min="5" max="5" width="6.29"/>
    <col customWidth="1" min="6" max="6" width="16.0"/>
    <col customWidth="1" min="7" max="7" width="14.86"/>
    <col customWidth="1" min="8" max="8" width="66.71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83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67</v>
      </c>
      <c r="F8" s="4" t="s">
        <v>3</v>
      </c>
      <c r="G8" s="4" t="s">
        <v>68</v>
      </c>
      <c r="H8" s="4" t="s">
        <v>69</v>
      </c>
    </row>
    <row r="9">
      <c r="A9" s="5">
        <f t="shared" ref="A9:A15" si="1">ROW()-8</f>
        <v>1</v>
      </c>
      <c r="B9" s="11" t="s">
        <v>40</v>
      </c>
      <c r="C9" s="15" t="s">
        <v>41</v>
      </c>
      <c r="D9" s="13" t="s">
        <v>18</v>
      </c>
      <c r="E9" s="32">
        <f t="shared" ref="E9:E15" si="2">IF(D9="Complex", 240, IF(D9="Medium",120,60))</f>
        <v>60</v>
      </c>
      <c r="F9" s="33" t="s">
        <v>73</v>
      </c>
      <c r="G9" s="12" t="s">
        <v>71</v>
      </c>
      <c r="H9" s="7"/>
    </row>
    <row r="10">
      <c r="A10" s="5">
        <f t="shared" si="1"/>
        <v>2</v>
      </c>
      <c r="B10" s="11" t="s">
        <v>44</v>
      </c>
      <c r="C10" s="11" t="s">
        <v>41</v>
      </c>
      <c r="D10" s="11" t="s">
        <v>26</v>
      </c>
      <c r="E10" s="32">
        <f t="shared" si="2"/>
        <v>120</v>
      </c>
      <c r="F10" s="33" t="s">
        <v>72</v>
      </c>
      <c r="G10" s="12" t="s">
        <v>71</v>
      </c>
      <c r="H10" s="7"/>
    </row>
    <row r="11">
      <c r="A11" s="5">
        <f t="shared" si="1"/>
        <v>3</v>
      </c>
      <c r="B11" s="11" t="s">
        <v>46</v>
      </c>
      <c r="C11" s="15" t="s">
        <v>41</v>
      </c>
      <c r="D11" s="11" t="s">
        <v>14</v>
      </c>
      <c r="E11" s="32">
        <f t="shared" si="2"/>
        <v>240</v>
      </c>
      <c r="F11" s="33" t="s">
        <v>72</v>
      </c>
      <c r="G11" s="12" t="s">
        <v>71</v>
      </c>
      <c r="H11" s="7"/>
    </row>
    <row r="12">
      <c r="A12" s="5">
        <f t="shared" si="1"/>
        <v>4</v>
      </c>
      <c r="B12" s="11" t="s">
        <v>48</v>
      </c>
      <c r="C12" s="15" t="s">
        <v>49</v>
      </c>
      <c r="D12" s="11" t="s">
        <v>14</v>
      </c>
      <c r="E12" s="32">
        <f t="shared" si="2"/>
        <v>240</v>
      </c>
      <c r="F12" s="33" t="s">
        <v>79</v>
      </c>
      <c r="G12" s="12" t="s">
        <v>71</v>
      </c>
      <c r="H12" s="7"/>
    </row>
    <row r="13">
      <c r="A13" s="5">
        <f t="shared" si="1"/>
        <v>5</v>
      </c>
      <c r="B13" s="11" t="s">
        <v>84</v>
      </c>
      <c r="C13" s="11" t="s">
        <v>41</v>
      </c>
      <c r="D13" s="11" t="s">
        <v>26</v>
      </c>
      <c r="E13" s="32">
        <f t="shared" si="2"/>
        <v>120</v>
      </c>
      <c r="F13" s="33" t="s">
        <v>70</v>
      </c>
      <c r="G13" s="12" t="s">
        <v>71</v>
      </c>
      <c r="H13" s="7"/>
    </row>
    <row r="14">
      <c r="A14" s="5">
        <f t="shared" si="1"/>
        <v>6</v>
      </c>
      <c r="B14" s="11" t="s">
        <v>85</v>
      </c>
      <c r="C14" s="15" t="s">
        <v>49</v>
      </c>
      <c r="D14" s="11" t="s">
        <v>18</v>
      </c>
      <c r="E14" s="32">
        <f t="shared" si="2"/>
        <v>60</v>
      </c>
      <c r="F14" s="33" t="s">
        <v>70</v>
      </c>
      <c r="G14" s="12" t="s">
        <v>71</v>
      </c>
      <c r="H14" s="7"/>
    </row>
    <row r="15">
      <c r="A15" s="5">
        <f t="shared" si="1"/>
        <v>7</v>
      </c>
      <c r="B15" s="11" t="s">
        <v>86</v>
      </c>
      <c r="C15" s="15" t="s">
        <v>41</v>
      </c>
      <c r="D15" s="11" t="s">
        <v>14</v>
      </c>
      <c r="E15" s="32">
        <f t="shared" si="2"/>
        <v>240</v>
      </c>
      <c r="F15" s="33" t="s">
        <v>73</v>
      </c>
      <c r="G15" s="12" t="s">
        <v>87</v>
      </c>
      <c r="H15" s="7"/>
    </row>
    <row r="16">
      <c r="H16" s="26"/>
    </row>
    <row r="17">
      <c r="F17" s="34"/>
      <c r="H17" s="26"/>
    </row>
    <row r="18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</sheetData>
  <autoFilter ref="$A$8:$F$17"/>
  <dataValidations>
    <dataValidation type="list" allowBlank="1" showErrorMessage="1" sqref="G9:G15">
      <formula1>"Pending,Doing,Deferred,Done"</formula1>
    </dataValidation>
    <dataValidation type="list" allowBlank="1" showErrorMessage="1" sqref="D9:D15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25.71"/>
    <col customWidth="1" min="3" max="3" width="16.0"/>
    <col customWidth="1" min="4" max="4" width="12.0"/>
    <col customWidth="1" min="5" max="5" width="6.29"/>
    <col customWidth="1" min="6" max="6" width="16.0"/>
    <col customWidth="1" min="7" max="7" width="13.43"/>
    <col customWidth="1" min="8" max="8" width="55.29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88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67</v>
      </c>
      <c r="F8" s="4" t="s">
        <v>3</v>
      </c>
      <c r="G8" s="4" t="s">
        <v>68</v>
      </c>
      <c r="H8" s="4" t="s">
        <v>69</v>
      </c>
    </row>
    <row r="9">
      <c r="A9" s="5">
        <f t="shared" ref="A9:A20" si="1">ROW()-8</f>
        <v>1</v>
      </c>
      <c r="B9" s="11" t="s">
        <v>54</v>
      </c>
      <c r="C9" s="11" t="s">
        <v>89</v>
      </c>
      <c r="D9" s="13" t="s">
        <v>18</v>
      </c>
      <c r="E9" s="32">
        <f t="shared" ref="E9:E20" si="2">IF(D9="Complex", 240, IF(D9="Medium",120,60))</f>
        <v>60</v>
      </c>
      <c r="F9" s="33" t="s">
        <v>79</v>
      </c>
      <c r="G9" s="12" t="s">
        <v>71</v>
      </c>
      <c r="H9" s="7"/>
    </row>
    <row r="10">
      <c r="A10" s="5">
        <f t="shared" si="1"/>
        <v>2</v>
      </c>
      <c r="B10" s="11" t="s">
        <v>56</v>
      </c>
      <c r="C10" s="15" t="s">
        <v>57</v>
      </c>
      <c r="D10" s="11" t="s">
        <v>14</v>
      </c>
      <c r="E10" s="32">
        <f t="shared" si="2"/>
        <v>240</v>
      </c>
      <c r="F10" s="33" t="s">
        <v>72</v>
      </c>
      <c r="G10" s="12" t="s">
        <v>71</v>
      </c>
      <c r="H10" s="7"/>
    </row>
    <row r="11">
      <c r="A11" s="5">
        <f t="shared" si="1"/>
        <v>3</v>
      </c>
      <c r="B11" s="15" t="s">
        <v>59</v>
      </c>
      <c r="C11" s="11" t="s">
        <v>41</v>
      </c>
      <c r="D11" s="11" t="s">
        <v>18</v>
      </c>
      <c r="E11" s="32">
        <f t="shared" si="2"/>
        <v>60</v>
      </c>
      <c r="F11" s="33" t="s">
        <v>73</v>
      </c>
      <c r="G11" s="12" t="s">
        <v>71</v>
      </c>
      <c r="H11" s="7"/>
    </row>
    <row r="12">
      <c r="A12" s="5">
        <f t="shared" si="1"/>
        <v>4</v>
      </c>
      <c r="B12" s="11" t="s">
        <v>61</v>
      </c>
      <c r="C12" s="11" t="s">
        <v>90</v>
      </c>
      <c r="D12" s="11" t="s">
        <v>26</v>
      </c>
      <c r="E12" s="32">
        <f t="shared" si="2"/>
        <v>120</v>
      </c>
      <c r="F12" s="33" t="s">
        <v>73</v>
      </c>
      <c r="G12" s="12" t="s">
        <v>71</v>
      </c>
      <c r="H12" s="7"/>
    </row>
    <row r="13">
      <c r="A13" s="5">
        <f t="shared" si="1"/>
        <v>5</v>
      </c>
      <c r="B13" s="11" t="s">
        <v>63</v>
      </c>
      <c r="C13" s="11" t="s">
        <v>49</v>
      </c>
      <c r="D13" s="11" t="s">
        <v>18</v>
      </c>
      <c r="E13" s="32">
        <f t="shared" si="2"/>
        <v>60</v>
      </c>
      <c r="F13" s="33" t="s">
        <v>73</v>
      </c>
      <c r="G13" s="12" t="s">
        <v>71</v>
      </c>
      <c r="H13" s="7"/>
    </row>
    <row r="14">
      <c r="A14" s="5">
        <f t="shared" si="1"/>
        <v>6</v>
      </c>
      <c r="B14" s="11" t="s">
        <v>56</v>
      </c>
      <c r="C14" s="11" t="s">
        <v>49</v>
      </c>
      <c r="D14" s="11" t="s">
        <v>26</v>
      </c>
      <c r="E14" s="32">
        <f t="shared" si="2"/>
        <v>120</v>
      </c>
      <c r="F14" s="33" t="s">
        <v>73</v>
      </c>
      <c r="G14" s="12" t="s">
        <v>71</v>
      </c>
      <c r="H14" s="7"/>
    </row>
    <row r="15">
      <c r="A15" s="5">
        <f t="shared" si="1"/>
        <v>7</v>
      </c>
      <c r="B15" s="11" t="s">
        <v>65</v>
      </c>
      <c r="C15" s="11" t="s">
        <v>49</v>
      </c>
      <c r="D15" s="11" t="s">
        <v>26</v>
      </c>
      <c r="E15" s="32">
        <f t="shared" si="2"/>
        <v>120</v>
      </c>
      <c r="F15" s="33" t="s">
        <v>73</v>
      </c>
      <c r="G15" s="12" t="s">
        <v>71</v>
      </c>
      <c r="H15" s="7"/>
    </row>
    <row r="16">
      <c r="A16" s="5">
        <f t="shared" si="1"/>
        <v>8</v>
      </c>
      <c r="B16" s="11" t="s">
        <v>91</v>
      </c>
      <c r="C16" s="11" t="s">
        <v>57</v>
      </c>
      <c r="D16" s="11" t="s">
        <v>26</v>
      </c>
      <c r="E16" s="32">
        <f t="shared" si="2"/>
        <v>120</v>
      </c>
      <c r="F16" s="33" t="s">
        <v>70</v>
      </c>
      <c r="G16" s="12" t="s">
        <v>71</v>
      </c>
      <c r="H16" s="7"/>
    </row>
    <row r="17">
      <c r="A17" s="5">
        <f t="shared" si="1"/>
        <v>9</v>
      </c>
      <c r="B17" s="11" t="s">
        <v>92</v>
      </c>
      <c r="C17" s="11"/>
      <c r="D17" s="11" t="s">
        <v>18</v>
      </c>
      <c r="E17" s="32">
        <f t="shared" si="2"/>
        <v>60</v>
      </c>
      <c r="F17" s="33" t="s">
        <v>70</v>
      </c>
      <c r="G17" s="12" t="s">
        <v>71</v>
      </c>
      <c r="H17" s="7"/>
    </row>
    <row r="18" ht="15.75" customHeight="1">
      <c r="A18" s="5">
        <f t="shared" si="1"/>
        <v>10</v>
      </c>
      <c r="B18" s="11" t="s">
        <v>93</v>
      </c>
      <c r="C18" s="11"/>
      <c r="D18" s="11" t="s">
        <v>18</v>
      </c>
      <c r="E18" s="32">
        <f t="shared" si="2"/>
        <v>60</v>
      </c>
      <c r="F18" s="33" t="s">
        <v>70</v>
      </c>
      <c r="G18" s="12" t="s">
        <v>71</v>
      </c>
      <c r="H18" s="7"/>
    </row>
    <row r="19" ht="15.75" customHeight="1">
      <c r="A19" s="5">
        <f t="shared" si="1"/>
        <v>11</v>
      </c>
      <c r="B19" s="11" t="s">
        <v>94</v>
      </c>
      <c r="C19" s="11" t="s">
        <v>90</v>
      </c>
      <c r="D19" s="11" t="s">
        <v>18</v>
      </c>
      <c r="E19" s="32">
        <f t="shared" si="2"/>
        <v>60</v>
      </c>
      <c r="F19" s="33" t="s">
        <v>70</v>
      </c>
      <c r="G19" s="12" t="s">
        <v>71</v>
      </c>
      <c r="H19" s="7"/>
    </row>
    <row r="20" ht="15.75" customHeight="1">
      <c r="A20" s="5">
        <f t="shared" si="1"/>
        <v>12</v>
      </c>
      <c r="B20" s="11" t="s">
        <v>95</v>
      </c>
      <c r="C20" s="11" t="s">
        <v>95</v>
      </c>
      <c r="D20" s="11" t="s">
        <v>18</v>
      </c>
      <c r="E20" s="32">
        <f t="shared" si="2"/>
        <v>60</v>
      </c>
      <c r="F20" s="33" t="s">
        <v>70</v>
      </c>
      <c r="G20" s="12" t="s">
        <v>71</v>
      </c>
      <c r="H20" s="7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</sheetData>
  <autoFilter ref="$A$8:$F$15"/>
  <dataValidations>
    <dataValidation type="list" allowBlank="1" showErrorMessage="1" sqref="G9:G20">
      <formula1>"Pending,Doing,Deferred,Done"</formula1>
    </dataValidation>
    <dataValidation type="list" allowBlank="1" showErrorMessage="1" sqref="D9:D20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