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  <sheet state="hidden" name="tmp" sheetId="2" r:id="rId5"/>
    <sheet state="visible" name="Đinh Minh Thông" sheetId="3" r:id="rId6"/>
    <sheet state="visible" name="Trần Thuận Kỳ" sheetId="4" r:id="rId7"/>
    <sheet state="visible" name="Nguyễn Thanh Tú" sheetId="5" r:id="rId8"/>
    <sheet state="visible" name="Thái Quang Trường" sheetId="6" r:id="rId9"/>
    <sheet state="visible" name="Hoàng Thị Như Quỳnh" sheetId="7" r:id="rId10"/>
    <sheet state="visible" name="Nguyễn Tiến Đạt" sheetId="8" r:id="rId11"/>
    <sheet state="visible" name="Hoàng Anh Thắng" sheetId="9" r:id="rId12"/>
    <sheet state="visible" name="Lê Đức Nghĩa" sheetId="10" r:id="rId13"/>
    <sheet state="visible" name="Nguyễn Lê Anh Quân" sheetId="11" r:id="rId14"/>
    <sheet state="visible" name="Hà Nguyễn Thanh Phong" sheetId="12" r:id="rId15"/>
    <sheet state="visible" name="Ngô Ngọc Trường" sheetId="13" r:id="rId16"/>
    <sheet state="visible" name="Lê Văn Phát Đạt" sheetId="14" r:id="rId17"/>
    <sheet state="visible" name="Dương Minh Trường" sheetId="15" r:id="rId18"/>
    <sheet state="visible" name="Phan Văn Đồng" sheetId="16" r:id="rId19"/>
    <sheet state="visible" name="Nguyễn Lê Văn Khải" sheetId="17" r:id="rId20"/>
    <sheet state="visible" name="Trần Trọng Nghĩa" sheetId="18" r:id="rId21"/>
    <sheet state="visible" name="Phan Tuấn Hoàng" sheetId="19" r:id="rId22"/>
    <sheet state="visible" name="Trần Văn Anh Quân" sheetId="20" r:id="rId23"/>
    <sheet state="visible" name="Lê Trần Anh Huy " sheetId="21" r:id="rId24"/>
  </sheets>
  <definedNames/>
  <calcPr/>
  <extLst>
    <ext uri="GoogleSheetsCustomDataVersion1">
      <go:sheetsCustomData xmlns:go="http://customooxmlschemas.google.com/" r:id="rId25" roundtripDataSignature="AMtx7mjs8yDodup51bzCM1JLJghYVuT63w=="/>
    </ext>
  </extLst>
</workbook>
</file>

<file path=xl/sharedStrings.xml><?xml version="1.0" encoding="utf-8"?>
<sst xmlns="http://schemas.openxmlformats.org/spreadsheetml/2006/main" count="499" uniqueCount="252">
  <si>
    <t>List</t>
  </si>
  <si>
    <t>No</t>
  </si>
  <si>
    <t>Student</t>
  </si>
  <si>
    <t>Interviewer</t>
  </si>
  <si>
    <t>Grade</t>
  </si>
  <si>
    <t>Date</t>
  </si>
  <si>
    <t>Time</t>
  </si>
  <si>
    <t>Room</t>
  </si>
  <si>
    <t>Note</t>
  </si>
  <si>
    <t>Hoàng Thị Như Quỳnh</t>
  </si>
  <si>
    <t>TrungDC</t>
  </si>
  <si>
    <t>Thái Quang Trường</t>
  </si>
  <si>
    <t>Nguyễn Thanh Tú</t>
  </si>
  <si>
    <t>Trần Trọng Nghĩa</t>
  </si>
  <si>
    <t>HaiTT</t>
  </si>
  <si>
    <t>8:45</t>
  </si>
  <si>
    <t>Tầng 2</t>
  </si>
  <si>
    <t>Phan Tuấn Hoàng</t>
  </si>
  <si>
    <t>Dương Minh Trường</t>
  </si>
  <si>
    <t>ChanhTV</t>
  </si>
  <si>
    <t>10h30</t>
  </si>
  <si>
    <t>Ada</t>
  </si>
  <si>
    <t>Phan Văn Đồng</t>
  </si>
  <si>
    <t>10h45</t>
  </si>
  <si>
    <t>Nguyễn Lê Văn Khải</t>
  </si>
  <si>
    <t>TrungTVH</t>
  </si>
  <si>
    <t>9:00</t>
  </si>
  <si>
    <t>Tầng 3</t>
  </si>
  <si>
    <t>Lê Văn Phát Đạt</t>
  </si>
  <si>
    <t>9:15</t>
  </si>
  <si>
    <t>Nguyễn Lê Anh Quân</t>
  </si>
  <si>
    <t>QuangNN</t>
  </si>
  <si>
    <t>Hà Nguyễn Thanh Phong</t>
  </si>
  <si>
    <t>Ngô Ngọc Trường</t>
  </si>
  <si>
    <t>Trần Thuận Kỳ</t>
  </si>
  <si>
    <t>TienNVT</t>
  </si>
  <si>
    <t>11h35</t>
  </si>
  <si>
    <t>Jimmy</t>
  </si>
  <si>
    <t>Đinh Minh Thông</t>
  </si>
  <si>
    <t>13h45</t>
  </si>
  <si>
    <t xml:space="preserve">Lê Trần Anh Huy </t>
  </si>
  <si>
    <t>SonPM</t>
  </si>
  <si>
    <t>8h50</t>
  </si>
  <si>
    <t>Trần Văn Anh Quân</t>
  </si>
  <si>
    <t>9h30</t>
  </si>
  <si>
    <t>Nguyễn Tiến Đạt</t>
  </si>
  <si>
    <t>CongNT</t>
  </si>
  <si>
    <t>Larry</t>
  </si>
  <si>
    <t>Lê Đức Nghĩa</t>
  </si>
  <si>
    <t>Hoàng Anh Thắng</t>
  </si>
  <si>
    <t>11h00</t>
  </si>
  <si>
    <t>Nguyễn Hoàng Duy</t>
  </si>
  <si>
    <t>Vương Quang Khải</t>
  </si>
  <si>
    <t>TrungDP</t>
  </si>
  <si>
    <t>ĐÁNH GIÁ AUDIT</t>
  </si>
  <si>
    <t>STT</t>
  </si>
  <si>
    <t>Nội dung câu hỏi</t>
  </si>
  <si>
    <t>Kết quả</t>
  </si>
  <si>
    <t>Đánh giá</t>
  </si>
  <si>
    <t>Phân biệt các câu lệnh DML &amp; DDL? DML, DDL bao gồm các câu lệnh nào?</t>
  </si>
  <si>
    <t>Phát âm lại "Manipulation", "Alter", "DELETE"</t>
  </si>
  <si>
    <t>UNION là gì? Phân biệt UNION và UNION ALL?</t>
  </si>
  <si>
    <t>Trình bày chưa đầy đủ câu, còn nói theo hướng thực hành.</t>
  </si>
  <si>
    <t>Yêu cầu tính điểm trung bình của tất cả các sinh viên thì làm thế nào?</t>
  </si>
  <si>
    <t>Chưa đúng, bị dư "WHERE"</t>
  </si>
  <si>
    <t>Yêu cầu trường ClassID của bảng Student phải tham chiếu từ trường ClassID của bảng Class, sử dụng ràng buộc loại nào? Viết ràng buộc?</t>
  </si>
  <si>
    <t>OK</t>
  </si>
  <si>
    <t>Phân biệt margin, padding và border?</t>
  </si>
  <si>
    <t>Responsive Web Design là gì?</t>
  </si>
  <si>
    <t>NG</t>
  </si>
  <si>
    <t>So sánh giống và khác nhau giữa JSP và Servlet?</t>
  </si>
  <si>
    <t>cần xem lại ý "dựa trên ngôn ngữ"</t>
  </si>
  <si>
    <t>Cách xử lý request ở MVC?</t>
  </si>
  <si>
    <t>câu cú chưa rõ ràng</t>
  </si>
  <si>
    <t>Nhận xét chung:</t>
  </si>
  <si>
    <t>- Cách diễn đạt chưa thành câu, đang bị đứt đoạn, cần đặc biệt chỉnh lại phần này.</t>
  </si>
  <si>
    <t>- Kiến thức chưa nắm vững.</t>
  </si>
  <si>
    <t xml:space="preserve">Điểm: </t>
  </si>
  <si>
    <t>Các loại JOIN? Phân biệt?</t>
  </si>
  <si>
    <t>Thiếu FULL JOIN.
Lấy ví dụ về INNER JOIN.</t>
  </si>
  <si>
    <t>Yêu cầu trường Họ tên không được để trống sử dụng loại ràng buộc nào? Viết ràng buộc?</t>
  </si>
  <si>
    <t>Hiển thị các sinh viên có tên kết thúc là ‘a’?</t>
  </si>
  <si>
    <t>xem lại LIKE đặt ở đâu</t>
  </si>
  <si>
    <t>Trình bày mô hình hộp (box model) trong CSS?</t>
  </si>
  <si>
    <t>Phân biệt doGet() và doPost()?</t>
  </si>
  <si>
    <t>Trình bày kiến trúc MVC? Vai trò của các thành phần trong kiến trúc MVC?</t>
  </si>
  <si>
    <t>Controller không xử lý nghiệp vụ.</t>
  </si>
  <si>
    <t>Phân biệt Ant, Maven, Gradle?</t>
  </si>
  <si>
    <t>Làm thế nào để tạo 1 trang web responsive?</t>
  </si>
  <si>
    <t>- Kiến thức chưa nắm tốt, cần phải cải thiện nhiều. Xem lại các kiến thức bên trên.</t>
  </si>
  <si>
    <t>- Diễn đạt rõ ràng, dễ nghe.</t>
  </si>
  <si>
    <t>Hệ quản trị CSDL là gì?</t>
  </si>
  <si>
    <t>nhầm qua CSDL quan hệ.</t>
  </si>
  <si>
    <t>Ràng buộc (constraint) là gì? Các loại ràng buộc trong MySQL?</t>
  </si>
  <si>
    <t>Phân biệt DISTINCT và GROUP BY?</t>
  </si>
  <si>
    <t>Phân biệt JOIN và UNION?</t>
  </si>
  <si>
    <t>Yêu cầu nhập vào trường tuổi của nhân viên phải từ 18-60, sử dụng ràng buộc nào? Viết ràng buộc?</t>
  </si>
  <si>
    <t>Không nhớ CHECK</t>
  </si>
  <si>
    <t>Trình bày thuộc tính float, clear của CSS?</t>
  </si>
  <si>
    <t>Quên Grid view</t>
  </si>
  <si>
    <t>Vòng đời của Servlet?</t>
  </si>
  <si>
    <t>Nhận xét chung: Quên một số kiến thức nền tảng, tuy nhiên các phần còn lại trả lời khá tốt. Trình bày rõ ràng.</t>
  </si>
  <si>
    <t>Khóa ngoại (foreign key) là gì?</t>
  </si>
  <si>
    <t>Chưa đầy đủ</t>
  </si>
  <si>
    <t>Muốn nối chuỗi trong MySQL thì sử dụng gì?</t>
  </si>
  <si>
    <t>Hiển thị danh sách sinh viên theo thứ tự giảm dần của họ tên, nếu họ tên trùng nhau thì sắp xếp theo tăng dần của tuổi?</t>
  </si>
  <si>
    <t>Nhớ được từ khóa order by, nhưng không nhớ tăng hoặc giảm thì như thế nào.</t>
  </si>
  <si>
    <t>Phân biệt giữa WHERE và HAVING?</t>
  </si>
  <si>
    <t>Không đầy đủ.</t>
  </si>
  <si>
    <t>Phân biệt forward/redirect</t>
  </si>
  <si>
    <t>JSTL là gì? Giới thiệu một số thẻ bạn đã sử dụng ?</t>
  </si>
  <si>
    <t>Thiếu một số thẻ căn bản.</t>
  </si>
  <si>
    <t>Nhận xét chung: Lý thuyết nắm tạm được, nhiều phần nhớ được 50%. Trình bày khá rụt rè, khá chậm.</t>
  </si>
  <si>
    <t>Các bước chuyển đổi từ ERD sang table.</t>
  </si>
  <si>
    <t>Quên một số ràng buộc.</t>
  </si>
  <si>
    <t>Khóa chính (Primary key) là gì? “Khóa chính chứa một hoặc nhiều thuộc tính khóa” nghĩa là gì?</t>
  </si>
  <si>
    <t>Quên tên gọi khóa phức hợp</t>
  </si>
  <si>
    <t>Phân biệt DELETE và TRUNCATE?</t>
  </si>
  <si>
    <t>So sánh giống và khác nhau giữa Jsp và Servlet?</t>
  </si>
  <si>
    <t>Chưa được đầy đủ.</t>
  </si>
  <si>
    <t>Phân biệt các loại Statement ?</t>
  </si>
  <si>
    <t>Quên tên gọi CallableStatement</t>
  </si>
  <si>
    <t>Nhận xét chung: Lý thuyết căn bản nắm ổn, tuy nhiên vẫn còn một số phần không nắm chắc, trình bày rõ ràng.</t>
  </si>
  <si>
    <t>SRS là gì ? Tại sao cần chuyển đổi từ SRS sang ERD ?</t>
  </si>
  <si>
    <t>SRS nhận từ client ? Chưa giải thích rõ được lý do</t>
  </si>
  <si>
    <t>Các bước chuyển đổi từ ERD sang Table ?</t>
  </si>
  <si>
    <t>Nhầm với các bước chuẩn hóa dữ liệu.</t>
  </si>
  <si>
    <t>Các nhóm lệnh trong MySQL ?</t>
  </si>
  <si>
    <t>Sai tiếng Anh của DDL.
DCL là nhóm lệnh để điều hướng ??</t>
  </si>
  <si>
    <t>Phân biệt Join và union ?</t>
  </si>
  <si>
    <t>Join đi cùng where ? Phân biệt chưa rõ ràng và thiếu chính xác khá nhiều</t>
  </si>
  <si>
    <t>Trình bày về box model ?</t>
  </si>
  <si>
    <t>Chỉ nói đc các thành phần, Ý nghĩa các thành phần ban đầu trả lời còn nhầm lẫn</t>
  </si>
  <si>
    <t>Phân biệt jsp và servlet ?</t>
  </si>
  <si>
    <t>Ban đầu trả lời nhầm 2 phần với nhau.</t>
  </si>
  <si>
    <t>Trình bày luồng thực thi của MVC khi có request đi vào ?</t>
  </si>
  <si>
    <t>Controller render dữ liệu ?</t>
  </si>
  <si>
    <t>Phân biệt forward và redirect ?</t>
  </si>
  <si>
    <t>Thiếu nhiều ý.</t>
  </si>
  <si>
    <t>Các thành phần cần thiết để tạo kết nối với DB ?</t>
  </si>
  <si>
    <t>Tìm hiểu thêm về Drive manager</t>
  </si>
  <si>
    <t>Transaction là gì ? ACID ?</t>
  </si>
  <si>
    <t>Chưa nắm rõ về ACID, chưa đọc được tiếng Anh của các tính chất.</t>
  </si>
  <si>
    <t>Nhận xét chung: Kiến thức cơ bản hổng nhiều. Trả lời nhầm lẫn và lộn xộn rất nhiều. Tiếng Anh chưa tốt. Ngoài ra khi trả lừi không nên rung, nhịp chân</t>
  </si>
  <si>
    <t>Giỉa thích chưa rõ ràng.</t>
  </si>
  <si>
    <t>Trả lời còn sơ sài và thiếu bước.</t>
  </si>
  <si>
    <t>Ban đầu nhầm các câu lệnh. Trả lời lại thì không nhớ các câu lệnh của DML.</t>
  </si>
  <si>
    <t>Trả lời lộn xộn và sai nhiều.</t>
  </si>
  <si>
    <t>Trình bày còn sơ sài.</t>
  </si>
  <si>
    <t>Thiếu nhiều ý</t>
  </si>
  <si>
    <t>Phân biệt executeQuery, executeUpdate?</t>
  </si>
  <si>
    <t>Kết quả trả về là gì ?</t>
  </si>
  <si>
    <t>drive manager dùng để làm gì ?</t>
  </si>
  <si>
    <t>Chưa đọc được tiếng Anh của các tính chất.</t>
  </si>
  <si>
    <t>Nhận xét chung: Kiến thức vẫn còn chưa vững 1 số điểm. Ngoài ra khi trả lời cần bình tĩnh đừng quá vội vàng.</t>
  </si>
  <si>
    <t>Các bước chuẩn hóa dữ liệu ?</t>
  </si>
  <si>
    <t>Các nhóm lệnh trong MySQL ? Phân biệt truncate và delete ?</t>
  </si>
  <si>
    <t>Thiếu ý khi so sánh.</t>
  </si>
  <si>
    <t>Join là gì ? Các loại join trong MySQL ?</t>
  </si>
  <si>
    <t>Unit là gì vậy ? Chưa giải thích đc cách triển khai full join.</t>
  </si>
  <si>
    <t>Tìm học viên có tên bắt đầu bằng chữ N</t>
  </si>
  <si>
    <t>Chỉ mới biết cách tìm khi 2 cột họ , tên riêng biệt. Khi gộp thành 1 cột họ và tên chưa trả lời được.</t>
  </si>
  <si>
    <t>Trình bày về thuộc tính float và clear ?</t>
  </si>
  <si>
    <t>Điều kiện để phần tử A có thể chiếm không gian của B ?</t>
  </si>
  <si>
    <t>Drive manager</t>
  </si>
  <si>
    <t>sai tiếng Anh của durability</t>
  </si>
  <si>
    <t>Nhận xét chung: Kiến thức cơ bản nắm được tuy nhiên có 1 số điểm cần học kỹ hơn.</t>
  </si>
  <si>
    <t>- Chưa rõ lắm DEFAULT</t>
  </si>
  <si>
    <t>CSS là gì? Các cách nhúng CSS vào tài liệu html? Độ ưu tiên?</t>
  </si>
  <si>
    <t>Phân biệt 2 phương thức GET/POST</t>
  </si>
  <si>
    <t>- Xem lại chức năng search vì sao nên sử dụng GET</t>
  </si>
  <si>
    <t>Phân biệt SP, Trigger, Function?</t>
  </si>
  <si>
    <t>Phân biệt giữa count(*) và count(cột)?</t>
  </si>
  <si>
    <t>- Xem lại về select count(name) from Student</t>
  </si>
  <si>
    <t>Các bước chuyển đổi từ ERD -&gt; Table?</t>
  </si>
  <si>
    <t>Nhận xét chung:Nhìn chung có nắm được lý thuyết tuy nhiên cách trả lời chưa được trơn tru.</t>
  </si>
  <si>
    <t>- Xem lại phát âm: UNIQUE</t>
  </si>
  <si>
    <t>- Xem lại UNION ALL</t>
  </si>
  <si>
    <t>- Trả lời chưa chắc chắn lắm</t>
  </si>
  <si>
    <t>Trình bày về khóa duy nhất - unique? Phân biệt giữa Primary key và unique?</t>
  </si>
  <si>
    <t>- Xem lại về unique</t>
  </si>
  <si>
    <t>box-sizing: border-box</t>
  </si>
  <si>
    <t>- Dung lượng GET: 2048M???
- Xem lại chức năng search vì sao nên sử dụng GET</t>
  </si>
  <si>
    <t>- Chưa nắm được</t>
  </si>
  <si>
    <t>Phân biệt Static web và Dynamic web?</t>
  </si>
  <si>
    <t>Nhận xét chung: Một số phần kiến thức đang bị hổng, cần dành nhiều thời gian vào học lý thuyết.</t>
  </si>
  <si>
    <t>Phân biệt EXIST và IN?</t>
  </si>
  <si>
    <t>Hiển thị các sinh viên có họ là ‘Le’ và tên là ‘Dat’?</t>
  </si>
  <si>
    <t>Có ý tưởng tuy nhiên câu query chưa đầy đủ.</t>
  </si>
  <si>
    <t>Chưa nắm rõ vai trò phần Model.</t>
  </si>
  <si>
    <t>Phân biệt 2 phương thức GET/POST?</t>
  </si>
  <si>
    <t>Transaction là gì?</t>
  </si>
  <si>
    <t>Chưa nắm tracsaction.</t>
  </si>
  <si>
    <t>Nhận xét chung: Nắm lý thuyết cơ bản nhưng vẫn còn thiếu một số phần.</t>
  </si>
  <si>
    <t>Các bước thiết kế ERD? Các mối quan hệ?</t>
  </si>
  <si>
    <t>JOIN dùng để làm gì? Các loại JOIN? Phân biệt?</t>
  </si>
  <si>
    <t>Chưa biết ứng dụng của các loại join</t>
  </si>
  <si>
    <t>Phân biệt Where và Having?</t>
  </si>
  <si>
    <t>Cần trình bày rõ ràng hơn mục đích sử dụng where và having?
Xem lại having có thể thay thế cho where được không?</t>
  </si>
  <si>
    <t>Thuộc tính position dùng để làm gì?</t>
  </si>
  <si>
    <t>Sticky trình bày chưa rõ</t>
  </si>
  <si>
    <t>Boostrap là gì? Ưu điểm của Boostrap? Cách thành cơ bản của boostrap</t>
  </si>
  <si>
    <t>Một số thành phần trình bày còn hơi ít</t>
  </si>
  <si>
    <t>Servlet và jsp phần biệt thiếu</t>
  </si>
  <si>
    <t>Làm thế nào gửi dữ liệu từ client và server?</t>
  </si>
  <si>
    <t>Dùng rồi mà không nhớ</t>
  </si>
  <si>
    <t>Nhận xét chung: Kiến thức có nắm được. Trình bày rõ ràng, phần Transaction cần phải tìm hiểu lại</t>
  </si>
  <si>
    <t>Các nhóm câu lênh SQL?</t>
  </si>
  <si>
    <t>Trình bày còn hơi chậm</t>
  </si>
  <si>
    <t>Goup by dùng để làm gì?</t>
  </si>
  <si>
    <t>Chưa biết cách ứng dụng</t>
  </si>
  <si>
    <t>Phần biệt where và having</t>
  </si>
  <si>
    <t>Trình bày còn yếu</t>
  </si>
  <si>
    <t>CSS là gi? Cách nhung css vào trang html?</t>
  </si>
  <si>
    <t>Chưa trình bày được sự khác nhau</t>
  </si>
  <si>
    <t>View: thiếu là nơi tương tác
Model: thiếu phần biểu diễn dữ liệu</t>
  </si>
  <si>
    <t>Các bước chuyển đổi từ ERD sang table</t>
  </si>
  <si>
    <t>Mới chỉ nhớ sơ sơ</t>
  </si>
  <si>
    <t>Hiển thị các sinh viên có họ là ‘Nguyen’ và tên là ‘Khai’?</t>
  </si>
  <si>
    <t>Có ý tưởng.</t>
  </si>
  <si>
    <t>HTTP là gì? Phân biệt HTTP và HTTPs?</t>
  </si>
  <si>
    <t>Còn thiếu ý dung lượng gửi đi và kiểu dữ liệu gửi đi.</t>
  </si>
  <si>
    <t>Controller, Model và View (không phải Service).</t>
  </si>
  <si>
    <t>Nhận xét chung: Nhìn chung chưa nắm được các kiến thức cơ bản.</t>
  </si>
  <si>
    <t>Database là gì?</t>
  </si>
  <si>
    <t>Phân biệt giữa bộ chọn class và bộ chọn id?</t>
  </si>
  <si>
    <t>JSP là gì? Nói: “Về bản chất JSP cũng chính là Servlet” đúng hay sai? Giải thích?</t>
  </si>
  <si>
    <t>Sự khác nhau giữa MVC1 và MVC2</t>
  </si>
  <si>
    <t>Nhận xét chung: Nhìn chung là không học bài =&gt; kiến thức nắm không tốt. Thái độ còn chưa thật sự nghiêm túc trong việc học bài</t>
  </si>
  <si>
    <t>Làm sao để có thể tăng tốc độ truy vấn? Nhược điểm là gì?</t>
  </si>
  <si>
    <t>Nhận xét chung: Kiến thức nắm được, trình bày được nhưng đôi lúc còn hơi rườm rà. Cần tự tin hơn.</t>
  </si>
  <si>
    <t>Cơ sở dữ liệu (database) là gì?</t>
  </si>
  <si>
    <t>- Chưa phân biệt được CSDT và Hệ quản trị CSDT</t>
  </si>
  <si>
    <t>- Trình bày chưa rõ ràng về ràng buộc</t>
  </si>
  <si>
    <t>Khóa chính (Primary key) là gì?</t>
  </si>
  <si>
    <t>- Có hiểu nhưng trình bày chưa rõ ràng</t>
  </si>
  <si>
    <t>Làm sao để có thể tăng tốc độ truy vấn?</t>
  </si>
  <si>
    <t>- Còn mơ hồ về Index</t>
  </si>
  <si>
    <t>CSS là gì? Các cách nhúng CSS vào tài liệu html? Độ ưu tiên?  Phân biệt giữa bộ chọn class và bộ chọn id?</t>
  </si>
  <si>
    <t>- Còn thiếu ý</t>
  </si>
  <si>
    <t>- Còn mơ hồ về static web và dynamic web</t>
  </si>
  <si>
    <t>- Còn mơ hồ về GET / POST</t>
  </si>
  <si>
    <t>Nhận xét chung: Kiến thức ở mức cơ bản, chưa tự tin, trình bày chưa rõ ràng</t>
  </si>
  <si>
    <t>- Còn mơ hồ về tại sao phải sử dụng database</t>
  </si>
  <si>
    <t>- Chú ý phát âm tiếng anh 
- Còn thiếu ý
- Chưa hiểu về khoá chính</t>
  </si>
  <si>
    <t>CSS là gì? Các cách nhúng CSS vào tài liệu html? Độ ưu tiên? Phân biệt giữa bộ chọn class và bộ chọn id?</t>
  </si>
  <si>
    <t>- Còn thiếu ý
- Chưa nắm rõ về bảo mật giữa GET / POST</t>
  </si>
  <si>
    <t>- MVC không chỉ dành cho thiết kế website
- Còn mơ hồ về Model</t>
  </si>
  <si>
    <t>Kỹ thuật sử dụng transaction bằng JDBC là như thế nào?</t>
  </si>
  <si>
    <t>- Còn mơ hồ về commit và rollback</t>
  </si>
  <si>
    <t>- Còn mơ hồ về Static web và Dynamic web</t>
  </si>
  <si>
    <t>Nhận xét chung: Kiến thức mới ở mức cơ bản, trình bày còn chậm, chưa tự tin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</si>
</sst>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5">
    <font>
      <sz val="11.0"/>
      <color theme="1"/>
      <name val="Arial"/>
      <scheme val="minor"/>
    </font>
    <font>
      <sz val="14.0"/>
      <color theme="1"/>
      <name val="Times New Roman"/>
    </font>
    <font>
      <sz val="14.0"/>
      <color theme="0"/>
      <name val="Times New Roman"/>
    </font>
    <font>
      <sz val="14.0"/>
      <color rgb="FFFFFFFF"/>
      <name val="Times New Roman"/>
    </font>
    <font>
      <sz val="14.0"/>
      <color theme="1"/>
      <name val="&quot;Times New Roman&quot;"/>
    </font>
    <font>
      <sz val="11.0"/>
      <color theme="1"/>
      <name val="Arial"/>
    </font>
    <font>
      <sz val="14.0"/>
      <color rgb="FF9C5700"/>
      <name val="Times New Roman"/>
    </font>
    <font>
      <sz val="14.0"/>
      <color rgb="FF9C0006"/>
      <name val="Times New Roman"/>
    </font>
    <font>
      <color theme="1"/>
      <name val="Arial"/>
      <scheme val="minor"/>
    </font>
    <font>
      <b/>
      <sz val="18.0"/>
      <color rgb="FF000000"/>
      <name val="Times New Roman"/>
    </font>
    <font/>
    <font>
      <b/>
      <sz val="14.0"/>
      <color rgb="FFFFFFFF"/>
      <name val="Times New Roman"/>
    </font>
    <font>
      <sz val="14.0"/>
      <color rgb="FF000000"/>
      <name val="Times New Roman"/>
    </font>
    <font>
      <b/>
      <sz val="14.0"/>
      <color rgb="FF000000"/>
      <name val="Times New Roman"/>
    </font>
    <font>
      <b/>
      <sz val="14.0"/>
      <color theme="0"/>
      <name val="Times New Roman"/>
    </font>
  </fonts>
  <fills count="14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002060"/>
        <bgColor rgb="FF002060"/>
      </patternFill>
    </fill>
    <fill>
      <patternFill patternType="solid">
        <fgColor rgb="FF8E7CC3"/>
        <bgColor rgb="FF8E7CC3"/>
      </patternFill>
    </fill>
    <fill>
      <patternFill patternType="solid">
        <fgColor rgb="FF9BBB59"/>
        <bgColor rgb="FF9BBB59"/>
      </patternFill>
    </fill>
    <fill>
      <patternFill patternType="solid">
        <fgColor rgb="FFC0504D"/>
        <bgColor rgb="FFC0504D"/>
      </patternFill>
    </fill>
    <fill>
      <patternFill patternType="solid">
        <fgColor rgb="FFFFEB9C"/>
        <bgColor rgb="FFFFEB9C"/>
      </patternFill>
    </fill>
    <fill>
      <patternFill patternType="solid">
        <fgColor rgb="FFFFC7CE"/>
        <bgColor rgb="FFFFC7CE"/>
      </patternFill>
    </fill>
    <fill>
      <patternFill patternType="solid">
        <fgColor rgb="FFFFFFFF"/>
        <bgColor rgb="FFFFFFFF"/>
      </patternFill>
    </fill>
    <fill>
      <patternFill patternType="solid">
        <fgColor rgb="FF4BACC6"/>
        <bgColor rgb="FF4BACC6"/>
      </patternFill>
    </fill>
    <fill>
      <patternFill patternType="solid">
        <fgColor rgb="FF4F81BD"/>
        <bgColor rgb="FF4F81BD"/>
      </patternFill>
    </fill>
    <fill>
      <patternFill patternType="solid">
        <fgColor rgb="FF17365D"/>
        <bgColor rgb="FF17365D"/>
      </patternFill>
    </fill>
    <fill>
      <patternFill patternType="solid">
        <fgColor rgb="FFCCCCCC"/>
        <bgColor rgb="FFCCCCCC"/>
      </patternFill>
    </fill>
  </fills>
  <borders count="20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thin">
        <color theme="0"/>
      </bottom>
    </border>
    <border>
      <left style="thin">
        <color theme="0"/>
      </left>
      <top style="thin">
        <color theme="0"/>
      </top>
      <bottom style="thin">
        <color theme="0"/>
      </bottom>
    </border>
    <border>
      <top style="thin">
        <color theme="0"/>
      </top>
      <bottom style="thin">
        <color theme="0"/>
      </bottom>
    </border>
    <border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/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vertical="center"/>
    </xf>
    <xf borderId="0" fillId="0" fontId="1" numFmtId="4" xfId="0" applyAlignment="1" applyFont="1" applyNumberFormat="1">
      <alignment horizontal="center" vertical="center"/>
    </xf>
    <xf borderId="1" fillId="2" fontId="1" numFmtId="49" xfId="0" applyAlignment="1" applyBorder="1" applyFill="1" applyFont="1" applyNumberFormat="1">
      <alignment vertical="center"/>
    </xf>
    <xf borderId="1" fillId="2" fontId="1" numFmtId="4" xfId="0" applyAlignment="1" applyBorder="1" applyFont="1" applyNumberFormat="1">
      <alignment horizontal="center" vertical="center"/>
    </xf>
    <xf borderId="2" fillId="3" fontId="2" numFmtId="49" xfId="0" applyAlignment="1" applyBorder="1" applyFill="1" applyFont="1" applyNumberFormat="1">
      <alignment horizontal="center" vertical="center"/>
    </xf>
    <xf borderId="2" fillId="3" fontId="3" numFmtId="49" xfId="0" applyAlignment="1" applyBorder="1" applyFont="1" applyNumberFormat="1">
      <alignment horizontal="center" vertical="center"/>
    </xf>
    <xf borderId="2" fillId="3" fontId="2" numFmtId="4" xfId="0" applyAlignment="1" applyBorder="1" applyFont="1" applyNumberFormat="1">
      <alignment horizontal="center" vertical="center"/>
    </xf>
    <xf borderId="3" fillId="3" fontId="2" numFmtId="49" xfId="0" applyAlignment="1" applyBorder="1" applyFont="1" applyNumberFormat="1">
      <alignment horizontal="center" vertical="center"/>
    </xf>
    <xf borderId="2" fillId="0" fontId="1" numFmtId="0" xfId="0" applyAlignment="1" applyBorder="1" applyFont="1">
      <alignment horizontal="center" vertical="center"/>
    </xf>
    <xf borderId="2" fillId="0" fontId="4" numFmtId="49" xfId="0" applyAlignment="1" applyBorder="1" applyFont="1" applyNumberFormat="1">
      <alignment shrinkToFit="0" vertical="bottom" wrapText="1"/>
    </xf>
    <xf borderId="2" fillId="4" fontId="3" numFmtId="49" xfId="0" applyAlignment="1" applyBorder="1" applyFill="1" applyFont="1" applyNumberFormat="1">
      <alignment horizontal="center" vertical="center"/>
    </xf>
    <xf borderId="2" fillId="0" fontId="1" numFmtId="4" xfId="0" applyAlignment="1" applyBorder="1" applyFont="1" applyNumberFormat="1">
      <alignment horizontal="center" vertical="center"/>
    </xf>
    <xf borderId="2" fillId="0" fontId="1" numFmtId="164" xfId="0" applyAlignment="1" applyBorder="1" applyFont="1" applyNumberFormat="1">
      <alignment horizontal="center" vertical="center"/>
    </xf>
    <xf borderId="2" fillId="0" fontId="1" numFmtId="49" xfId="0" applyAlignment="1" applyBorder="1" applyFont="1" applyNumberFormat="1">
      <alignment horizontal="center" vertical="center"/>
    </xf>
    <xf borderId="0" fillId="0" fontId="5" numFmtId="0" xfId="0" applyFont="1"/>
    <xf borderId="4" fillId="0" fontId="4" numFmtId="49" xfId="0" applyAlignment="1" applyBorder="1" applyFont="1" applyNumberFormat="1">
      <alignment vertical="bottom"/>
    </xf>
    <xf borderId="4" fillId="0" fontId="4" numFmtId="49" xfId="0" applyAlignment="1" applyBorder="1" applyFont="1" applyNumberFormat="1">
      <alignment shrinkToFit="0" vertical="bottom" wrapText="1"/>
    </xf>
    <xf borderId="4" fillId="5" fontId="3" numFmtId="49" xfId="0" applyAlignment="1" applyBorder="1" applyFill="1" applyFont="1" applyNumberFormat="1">
      <alignment horizontal="center"/>
    </xf>
    <xf borderId="2" fillId="0" fontId="1" numFmtId="164" xfId="0" applyAlignment="1" applyBorder="1" applyFont="1" applyNumberFormat="1">
      <alignment horizontal="center" readingOrder="0" vertical="center"/>
    </xf>
    <xf borderId="2" fillId="0" fontId="1" numFmtId="49" xfId="0" applyAlignment="1" applyBorder="1" applyFont="1" applyNumberFormat="1">
      <alignment horizontal="center" readingOrder="0" vertical="center"/>
    </xf>
    <xf borderId="4" fillId="0" fontId="4" numFmtId="49" xfId="0" applyAlignment="1" applyBorder="1" applyFont="1" applyNumberFormat="1">
      <alignment readingOrder="0" shrinkToFit="0" vertical="bottom" wrapText="1"/>
    </xf>
    <xf borderId="4" fillId="6" fontId="3" numFmtId="49" xfId="0" applyAlignment="1" applyBorder="1" applyFill="1" applyFont="1" applyNumberFormat="1">
      <alignment horizontal="center"/>
    </xf>
    <xf borderId="2" fillId="0" fontId="1" numFmtId="4" xfId="0" applyAlignment="1" applyBorder="1" applyFont="1" applyNumberFormat="1">
      <alignment horizontal="center" readingOrder="0" vertical="center"/>
    </xf>
    <xf borderId="4" fillId="0" fontId="4" numFmtId="49" xfId="0" applyAlignment="1" applyBorder="1" applyFont="1" applyNumberFormat="1">
      <alignment readingOrder="0" vertical="bottom"/>
    </xf>
    <xf borderId="4" fillId="7" fontId="6" numFmtId="49" xfId="0" applyAlignment="1" applyBorder="1" applyFill="1" applyFont="1" applyNumberFormat="1">
      <alignment horizontal="center"/>
    </xf>
    <xf borderId="2" fillId="0" fontId="1" numFmtId="0" xfId="0" applyAlignment="1" applyBorder="1" applyFont="1">
      <alignment horizontal="left" readingOrder="0" shrinkToFit="0" vertical="bottom" wrapText="1"/>
    </xf>
    <xf borderId="4" fillId="8" fontId="7" numFmtId="49" xfId="0" applyAlignment="1" applyBorder="1" applyFill="1" applyFont="1" applyNumberFormat="1">
      <alignment horizontal="center"/>
    </xf>
    <xf borderId="4" fillId="9" fontId="4" numFmtId="49" xfId="0" applyAlignment="1" applyBorder="1" applyFill="1" applyFont="1" applyNumberFormat="1">
      <alignment shrinkToFit="0" vertical="bottom" wrapText="1"/>
    </xf>
    <xf borderId="4" fillId="10" fontId="3" numFmtId="49" xfId="0" applyAlignment="1" applyBorder="1" applyFill="1" applyFont="1" applyNumberFormat="1">
      <alignment horizontal="center"/>
    </xf>
    <xf borderId="4" fillId="9" fontId="4" numFmtId="49" xfId="0" applyAlignment="1" applyBorder="1" applyFont="1" applyNumberFormat="1">
      <alignment readingOrder="0" shrinkToFit="0" vertical="bottom" wrapText="1"/>
    </xf>
    <xf borderId="4" fillId="9" fontId="4" numFmtId="49" xfId="0" applyAlignment="1" applyBorder="1" applyFont="1" applyNumberFormat="1">
      <alignment readingOrder="0" vertical="bottom"/>
    </xf>
    <xf borderId="4" fillId="0" fontId="1" numFmtId="49" xfId="0" applyAlignment="1" applyBorder="1" applyFont="1" applyNumberFormat="1">
      <alignment horizontal="center"/>
    </xf>
    <xf borderId="4" fillId="9" fontId="4" numFmtId="49" xfId="0" applyAlignment="1" applyBorder="1" applyFont="1" applyNumberFormat="1">
      <alignment readingOrder="0" shrinkToFit="0" vertical="bottom" wrapText="1"/>
    </xf>
    <xf borderId="4" fillId="9" fontId="4" numFmtId="49" xfId="0" applyAlignment="1" applyBorder="1" applyFont="1" applyNumberFormat="1">
      <alignment vertical="bottom"/>
    </xf>
    <xf borderId="4" fillId="11" fontId="3" numFmtId="49" xfId="0" applyAlignment="1" applyBorder="1" applyFill="1" applyFont="1" applyNumberFormat="1">
      <alignment horizontal="center"/>
    </xf>
    <xf borderId="0" fillId="0" fontId="8" numFmtId="4" xfId="0" applyFont="1" applyNumberFormat="1"/>
    <xf borderId="0" fillId="0" fontId="1" numFmtId="49" xfId="0" applyFont="1" applyNumberFormat="1"/>
    <xf borderId="5" fillId="0" fontId="1" numFmtId="49" xfId="0" applyBorder="1" applyFont="1" applyNumberFormat="1"/>
    <xf borderId="5" fillId="0" fontId="1" numFmtId="0" xfId="0" applyBorder="1" applyFont="1"/>
    <xf borderId="0" fillId="0" fontId="1" numFmtId="0" xfId="0" applyFont="1"/>
    <xf borderId="1" fillId="9" fontId="1" numFmtId="0" xfId="0" applyAlignment="1" applyBorder="1" applyFont="1">
      <alignment shrinkToFit="0" vertical="center" wrapText="1"/>
    </xf>
    <xf borderId="6" fillId="9" fontId="9" numFmtId="0" xfId="0" applyAlignment="1" applyBorder="1" applyFont="1">
      <alignment horizontal="center" shrinkToFit="0" vertical="center" wrapText="1"/>
    </xf>
    <xf borderId="7" fillId="0" fontId="10" numFmtId="0" xfId="0" applyBorder="1" applyFont="1"/>
    <xf borderId="8" fillId="0" fontId="10" numFmtId="0" xfId="0" applyBorder="1" applyFont="1"/>
    <xf borderId="0" fillId="0" fontId="5" numFmtId="0" xfId="0" applyAlignment="1" applyFont="1">
      <alignment shrinkToFit="0" vertical="center" wrapText="1"/>
    </xf>
    <xf borderId="9" fillId="9" fontId="1" numFmtId="0" xfId="0" applyAlignment="1" applyBorder="1" applyFont="1">
      <alignment shrinkToFit="0" vertical="center" wrapText="1"/>
    </xf>
    <xf borderId="10" fillId="12" fontId="11" numFmtId="0" xfId="0" applyAlignment="1" applyBorder="1" applyFill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11" fillId="0" fontId="12" numFmtId="0" xfId="0" applyAlignment="1" applyBorder="1" applyFont="1">
      <alignment horizontal="center" shrinkToFit="0" vertical="center" wrapText="1"/>
    </xf>
    <xf borderId="2" fillId="0" fontId="12" numFmtId="0" xfId="0" applyAlignment="1" applyBorder="1" applyFont="1">
      <alignment readingOrder="0" shrinkToFit="0" vertical="center" wrapText="1"/>
    </xf>
    <xf borderId="12" fillId="9" fontId="1" numFmtId="9" xfId="0" applyAlignment="1" applyBorder="1" applyFont="1" applyNumberFormat="1">
      <alignment horizontal="center" readingOrder="0" shrinkToFit="0" vertical="center" wrapText="1"/>
    </xf>
    <xf borderId="13" fillId="9" fontId="12" numFmtId="0" xfId="0" applyAlignment="1" applyBorder="1" applyFont="1">
      <alignment readingOrder="0" shrinkToFit="0" vertical="center" wrapText="1"/>
    </xf>
    <xf borderId="10" fillId="9" fontId="12" numFmtId="0" xfId="0" applyAlignment="1" applyBorder="1" applyFont="1">
      <alignment horizontal="left" readingOrder="0" shrinkToFit="0" vertical="center" wrapText="1"/>
    </xf>
    <xf borderId="12" fillId="9" fontId="1" numFmtId="0" xfId="0" applyAlignment="1" applyBorder="1" applyFont="1">
      <alignment horizontal="center" readingOrder="0" shrinkToFit="0" vertical="center" wrapText="1"/>
    </xf>
    <xf borderId="10" fillId="9" fontId="12" numFmtId="0" xfId="0" applyAlignment="1" applyBorder="1" applyFont="1">
      <alignment shrinkToFit="0" vertical="center" wrapText="1"/>
    </xf>
    <xf borderId="10" fillId="9" fontId="12" numFmtId="0" xfId="0" applyAlignment="1" applyBorder="1" applyFont="1">
      <alignment horizontal="left" shrinkToFit="0" vertical="center" wrapText="1"/>
    </xf>
    <xf borderId="2" fillId="0" fontId="12" numFmtId="0" xfId="0" applyAlignment="1" applyBorder="1" applyFont="1">
      <alignment shrinkToFit="0" vertical="center" wrapText="1"/>
    </xf>
    <xf borderId="12" fillId="9" fontId="1" numFmtId="9" xfId="0" applyAlignment="1" applyBorder="1" applyFont="1" applyNumberFormat="1">
      <alignment horizontal="center" shrinkToFit="0" vertical="center" wrapText="1"/>
    </xf>
    <xf borderId="6" fillId="13" fontId="13" numFmtId="0" xfId="0" applyAlignment="1" applyBorder="1" applyFill="1" applyFont="1">
      <alignment shrinkToFit="0" vertical="center" wrapText="1"/>
    </xf>
    <xf quotePrefix="1" borderId="1" fillId="13" fontId="13" numFmtId="0" xfId="0" applyAlignment="1" applyBorder="1" applyFont="1">
      <alignment readingOrder="0" vertical="center"/>
    </xf>
    <xf borderId="1" fillId="13" fontId="13" numFmtId="0" xfId="0" applyAlignment="1" applyBorder="1" applyFont="1">
      <alignment shrinkToFit="0" vertical="center" wrapText="1"/>
    </xf>
    <xf borderId="1" fillId="13" fontId="13" numFmtId="0" xfId="0" applyAlignment="1" applyBorder="1" applyFont="1">
      <alignment readingOrder="0" vertical="center"/>
    </xf>
    <xf borderId="14" fillId="13" fontId="13" numFmtId="0" xfId="0" applyAlignment="1" applyBorder="1" applyFont="1">
      <alignment vertical="center"/>
    </xf>
    <xf borderId="14" fillId="13" fontId="13" numFmtId="0" xfId="0" applyAlignment="1" applyBorder="1" applyFont="1">
      <alignment shrinkToFit="0" vertical="center" wrapText="1"/>
    </xf>
    <xf borderId="15" fillId="3" fontId="14" numFmtId="0" xfId="0" applyAlignment="1" applyBorder="1" applyFont="1">
      <alignment horizontal="center" shrinkToFit="0" vertical="center" wrapText="1"/>
    </xf>
    <xf borderId="16" fillId="0" fontId="10" numFmtId="0" xfId="0" applyBorder="1" applyFont="1"/>
    <xf borderId="17" fillId="0" fontId="10" numFmtId="0" xfId="0" applyBorder="1" applyFont="1"/>
    <xf borderId="18" fillId="3" fontId="14" numFmtId="0" xfId="0" applyBorder="1" applyFont="1"/>
    <xf borderId="10" fillId="9" fontId="12" numFmtId="0" xfId="0" applyAlignment="1" applyBorder="1" applyFont="1">
      <alignment readingOrder="0" shrinkToFit="0" vertical="center" wrapText="1"/>
    </xf>
    <xf borderId="6" fillId="13" fontId="13" numFmtId="0" xfId="0" applyAlignment="1" applyBorder="1" applyFont="1">
      <alignment readingOrder="0" shrinkToFit="0" vertical="center" wrapText="1"/>
    </xf>
    <xf borderId="1" fillId="13" fontId="13" numFmtId="0" xfId="0" applyAlignment="1" applyBorder="1" applyFont="1">
      <alignment vertical="center"/>
    </xf>
    <xf borderId="13" fillId="9" fontId="12" numFmtId="0" xfId="0" applyAlignment="1" applyBorder="1" applyFont="1">
      <alignment shrinkToFit="0" vertical="center" wrapText="1"/>
    </xf>
    <xf borderId="2" fillId="9" fontId="12" numFmtId="0" xfId="0" applyAlignment="1" applyBorder="1" applyFont="1">
      <alignment horizontal="left" readingOrder="0" shrinkToFit="0" vertical="center" wrapText="1"/>
    </xf>
    <xf borderId="19" fillId="9" fontId="12" numFmtId="0" xfId="0" applyAlignment="1" applyBorder="1" applyFont="1">
      <alignment horizontal="left" readingOrder="0" shrinkToFit="0" vertical="center" wrapText="1"/>
    </xf>
  </cellXfs>
  <cellStyles count="1">
    <cellStyle xfId="0" name="Normal" builtinId="0"/>
  </cellStyles>
  <dxfs count="15">
    <dxf>
      <font/>
      <fill>
        <patternFill patternType="solid">
          <fgColor rgb="FFFFC000"/>
          <bgColor rgb="FFFFC000"/>
        </patternFill>
      </fill>
      <border/>
    </dxf>
    <dxf>
      <font>
        <color rgb="FFFFFFFF"/>
      </font>
      <fill>
        <patternFill patternType="solid">
          <fgColor rgb="FF002060"/>
          <bgColor rgb="FF002060"/>
        </patternFill>
      </fill>
      <border/>
    </dxf>
    <dxf>
      <font>
        <color theme="0"/>
      </font>
      <fill>
        <patternFill patternType="solid">
          <fgColor rgb="FF00B0F0"/>
          <bgColor rgb="FF00B0F0"/>
        </patternFill>
      </fill>
      <border/>
    </dxf>
    <dxf>
      <font>
        <color theme="0"/>
      </font>
      <fill>
        <patternFill patternType="solid">
          <fgColor rgb="FFE36C09"/>
          <bgColor rgb="FFE36C09"/>
        </patternFill>
      </fill>
      <border/>
    </dxf>
    <dxf>
      <font>
        <color theme="0"/>
      </font>
      <fill>
        <patternFill patternType="solid">
          <fgColor rgb="FF7030A0"/>
          <bgColor rgb="FF7030A0"/>
        </patternFill>
      </fill>
      <border/>
    </dxf>
    <dxf>
      <font/>
      <fill>
        <patternFill patternType="solid">
          <fgColor rgb="FFC6EFCE"/>
          <bgColor rgb="FFC6EFCE"/>
        </patternFill>
      </fill>
      <border/>
    </dxf>
    <dxf>
      <font>
        <color rgb="FFFF0000"/>
      </font>
      <fill>
        <patternFill patternType="none"/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theme="0"/>
      </font>
      <fill>
        <patternFill patternType="solid">
          <fgColor theme="4"/>
          <bgColor theme="4"/>
        </patternFill>
      </fill>
      <border/>
    </dxf>
    <dxf>
      <font>
        <color theme="0"/>
      </font>
      <fill>
        <patternFill patternType="solid">
          <fgColor theme="5"/>
          <bgColor theme="5"/>
        </patternFill>
      </fill>
      <border/>
    </dxf>
    <dxf>
      <font>
        <color theme="0"/>
      </font>
      <fill>
        <patternFill patternType="solid">
          <fgColor theme="6"/>
          <bgColor theme="6"/>
        </patternFill>
      </fill>
      <border/>
    </dxf>
    <dxf>
      <font>
        <color theme="0"/>
      </font>
      <fill>
        <patternFill patternType="solid">
          <fgColor theme="7"/>
          <bgColor theme="7"/>
        </patternFill>
      </fill>
      <border/>
    </dxf>
    <dxf>
      <font>
        <color theme="0"/>
      </font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theme="9"/>
          <bgColor theme="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9.0"/>
    <col customWidth="1" min="3" max="3" width="36.63"/>
    <col customWidth="1" min="4" max="4" width="13.13"/>
    <col customWidth="1" min="5" max="5" width="13.25"/>
    <col customWidth="1" min="6" max="6" width="17.88"/>
    <col customWidth="1" min="7" max="7" width="15.13"/>
    <col customWidth="1" min="8" max="8" width="15.75"/>
    <col customWidth="1" min="9" max="9" width="30.88"/>
    <col customWidth="1" min="10" max="10" width="11.88"/>
    <col customWidth="1" min="11" max="11" width="25.75"/>
    <col customWidth="1" min="12" max="26" width="8.63"/>
  </cols>
  <sheetData>
    <row r="1" ht="18.75" customHeight="1">
      <c r="A1" s="1"/>
      <c r="B1" s="1"/>
      <c r="C1" s="1"/>
      <c r="D1" s="1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75" customHeight="1">
      <c r="A2" s="3" t="s">
        <v>0</v>
      </c>
      <c r="B2" s="3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75" customHeight="1">
      <c r="A3" s="1"/>
      <c r="B3" s="1"/>
      <c r="C3" s="1"/>
      <c r="D3" s="1"/>
      <c r="E3" s="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.75" customHeight="1">
      <c r="A4" s="1"/>
      <c r="B4" s="5" t="s">
        <v>1</v>
      </c>
      <c r="C4" s="5" t="s">
        <v>2</v>
      </c>
      <c r="D4" s="6" t="s">
        <v>3</v>
      </c>
      <c r="E4" s="7" t="s">
        <v>4</v>
      </c>
      <c r="F4" s="5" t="s">
        <v>5</v>
      </c>
      <c r="G4" s="5" t="s">
        <v>6</v>
      </c>
      <c r="H4" s="5" t="s">
        <v>7</v>
      </c>
      <c r="I4" s="8" t="s">
        <v>8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.75" customHeight="1">
      <c r="A5" s="1"/>
      <c r="B5" s="9">
        <f t="shared" ref="B5:B25" si="1"> ROW() - 4</f>
        <v>1</v>
      </c>
      <c r="C5" s="10" t="s">
        <v>9</v>
      </c>
      <c r="D5" s="11" t="s">
        <v>10</v>
      </c>
      <c r="E5" s="12">
        <f t="shared" ref="E5:E9" si="2">IFERROR(INDIRECT("'" &amp; $C5 &amp; "'!D19"), "Chưa có")</f>
        <v>6.6875</v>
      </c>
      <c r="F5" s="13"/>
      <c r="G5" s="14"/>
      <c r="H5" s="14"/>
      <c r="I5" s="14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.75" customHeight="1">
      <c r="A6" s="1"/>
      <c r="B6" s="9">
        <f t="shared" si="1"/>
        <v>2</v>
      </c>
      <c r="C6" s="16" t="s">
        <v>11</v>
      </c>
      <c r="D6" s="11" t="s">
        <v>10</v>
      </c>
      <c r="E6" s="12">
        <f t="shared" si="2"/>
        <v>5.444444444</v>
      </c>
      <c r="F6" s="13"/>
      <c r="G6" s="14"/>
      <c r="H6" s="14"/>
      <c r="I6" s="14"/>
      <c r="L6" s="15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.75" customHeight="1">
      <c r="A7" s="1"/>
      <c r="B7" s="9">
        <f t="shared" si="1"/>
        <v>3</v>
      </c>
      <c r="C7" s="17" t="s">
        <v>12</v>
      </c>
      <c r="D7" s="11" t="s">
        <v>10</v>
      </c>
      <c r="E7" s="12">
        <f t="shared" si="2"/>
        <v>6.111111111</v>
      </c>
      <c r="F7" s="13"/>
      <c r="G7" s="14"/>
      <c r="H7" s="14"/>
      <c r="I7" s="1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.75" customHeight="1">
      <c r="A8" s="1"/>
      <c r="B8" s="9">
        <f t="shared" si="1"/>
        <v>4</v>
      </c>
      <c r="C8" s="17" t="s">
        <v>13</v>
      </c>
      <c r="D8" s="18" t="s">
        <v>14</v>
      </c>
      <c r="E8" s="12">
        <f t="shared" si="2"/>
        <v>2.125</v>
      </c>
      <c r="F8" s="19">
        <v>44980.0</v>
      </c>
      <c r="G8" s="20" t="s">
        <v>15</v>
      </c>
      <c r="H8" s="20" t="s">
        <v>16</v>
      </c>
      <c r="I8" s="14"/>
      <c r="L8" s="15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.75" customHeight="1">
      <c r="A9" s="1"/>
      <c r="B9" s="9">
        <f t="shared" si="1"/>
        <v>5</v>
      </c>
      <c r="C9" s="17" t="s">
        <v>17</v>
      </c>
      <c r="D9" s="18" t="s">
        <v>14</v>
      </c>
      <c r="E9" s="12">
        <f t="shared" si="2"/>
        <v>6.611111111</v>
      </c>
      <c r="F9" s="13"/>
      <c r="G9" s="14"/>
      <c r="H9" s="14"/>
      <c r="I9" s="1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.75" customHeight="1">
      <c r="A10" s="1"/>
      <c r="B10" s="9">
        <f t="shared" si="1"/>
        <v>6</v>
      </c>
      <c r="C10" s="21" t="s">
        <v>18</v>
      </c>
      <c r="D10" s="22" t="s">
        <v>19</v>
      </c>
      <c r="E10" s="23">
        <v>6.33</v>
      </c>
      <c r="F10" s="19">
        <v>44980.0</v>
      </c>
      <c r="G10" s="20" t="s">
        <v>20</v>
      </c>
      <c r="H10" s="20" t="s">
        <v>21</v>
      </c>
      <c r="I10" s="1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.75" customHeight="1">
      <c r="A11" s="1"/>
      <c r="B11" s="9">
        <f t="shared" si="1"/>
        <v>7</v>
      </c>
      <c r="C11" s="21" t="s">
        <v>22</v>
      </c>
      <c r="D11" s="22" t="s">
        <v>19</v>
      </c>
      <c r="E11" s="12">
        <f t="shared" ref="E11:E25" si="3">IFERROR(INDIRECT("'" &amp; $C11 &amp; "'!D19"), "Chưa có")</f>
        <v>6</v>
      </c>
      <c r="F11" s="19">
        <v>44980.0</v>
      </c>
      <c r="G11" s="20" t="s">
        <v>23</v>
      </c>
      <c r="H11" s="20" t="s">
        <v>21</v>
      </c>
      <c r="I11" s="1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.75" customHeight="1">
      <c r="A12" s="1"/>
      <c r="B12" s="9">
        <f t="shared" si="1"/>
        <v>8</v>
      </c>
      <c r="C12" s="24" t="s">
        <v>24</v>
      </c>
      <c r="D12" s="25" t="s">
        <v>25</v>
      </c>
      <c r="E12" s="12">
        <f t="shared" si="3"/>
        <v>3</v>
      </c>
      <c r="F12" s="19">
        <v>44980.0</v>
      </c>
      <c r="G12" s="20" t="s">
        <v>26</v>
      </c>
      <c r="H12" s="20" t="s">
        <v>27</v>
      </c>
      <c r="I12" s="14"/>
      <c r="K12" s="1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.75" customHeight="1">
      <c r="A13" s="1"/>
      <c r="B13" s="9">
        <f t="shared" si="1"/>
        <v>9</v>
      </c>
      <c r="C13" s="24" t="s">
        <v>28</v>
      </c>
      <c r="D13" s="25" t="s">
        <v>25</v>
      </c>
      <c r="E13" s="12">
        <f t="shared" si="3"/>
        <v>5.9375</v>
      </c>
      <c r="F13" s="19">
        <v>44980.0</v>
      </c>
      <c r="G13" s="20" t="s">
        <v>29</v>
      </c>
      <c r="H13" s="20" t="s">
        <v>27</v>
      </c>
      <c r="I13" s="14"/>
      <c r="K13" s="1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.75" customHeight="1">
      <c r="A14" s="1"/>
      <c r="B14" s="9">
        <f t="shared" si="1"/>
        <v>10</v>
      </c>
      <c r="C14" s="26" t="s">
        <v>30</v>
      </c>
      <c r="D14" s="27" t="s">
        <v>31</v>
      </c>
      <c r="E14" s="12">
        <f t="shared" si="3"/>
        <v>7</v>
      </c>
      <c r="F14" s="13"/>
      <c r="G14" s="14"/>
      <c r="H14" s="14"/>
      <c r="I14" s="1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.75" customHeight="1">
      <c r="A15" s="1"/>
      <c r="B15" s="9">
        <f t="shared" si="1"/>
        <v>11</v>
      </c>
      <c r="C15" s="28" t="s">
        <v>32</v>
      </c>
      <c r="D15" s="27" t="s">
        <v>31</v>
      </c>
      <c r="E15" s="12">
        <f t="shared" si="3"/>
        <v>6.857142857</v>
      </c>
      <c r="F15" s="13"/>
      <c r="G15" s="14"/>
      <c r="H15" s="14"/>
      <c r="I15" s="14"/>
      <c r="K15" s="1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.75" customHeight="1">
      <c r="A16" s="1"/>
      <c r="B16" s="9">
        <f t="shared" si="1"/>
        <v>12</v>
      </c>
      <c r="C16" s="16" t="s">
        <v>33</v>
      </c>
      <c r="D16" s="27" t="s">
        <v>31</v>
      </c>
      <c r="E16" s="12">
        <f t="shared" si="3"/>
        <v>6</v>
      </c>
      <c r="F16" s="13"/>
      <c r="G16" s="14"/>
      <c r="H16" s="14"/>
      <c r="I16" s="14"/>
      <c r="K16" s="15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75" customHeight="1">
      <c r="A17" s="1"/>
      <c r="B17" s="9">
        <f t="shared" si="1"/>
        <v>13</v>
      </c>
      <c r="C17" s="16" t="s">
        <v>34</v>
      </c>
      <c r="D17" s="29" t="s">
        <v>35</v>
      </c>
      <c r="E17" s="12">
        <f t="shared" si="3"/>
        <v>4.625</v>
      </c>
      <c r="F17" s="19">
        <v>44980.0</v>
      </c>
      <c r="G17" s="20" t="s">
        <v>36</v>
      </c>
      <c r="H17" s="20" t="s">
        <v>37</v>
      </c>
      <c r="I17" s="14"/>
      <c r="K17" s="15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75" customHeight="1">
      <c r="A18" s="1"/>
      <c r="B18" s="9">
        <f t="shared" si="1"/>
        <v>14</v>
      </c>
      <c r="C18" s="30" t="s">
        <v>38</v>
      </c>
      <c r="D18" s="29" t="s">
        <v>35</v>
      </c>
      <c r="E18" s="12">
        <f t="shared" si="3"/>
        <v>4.875</v>
      </c>
      <c r="F18" s="19">
        <v>44980.0</v>
      </c>
      <c r="G18" s="20" t="s">
        <v>39</v>
      </c>
      <c r="H18" s="20" t="s">
        <v>37</v>
      </c>
      <c r="I18" s="14"/>
      <c r="K18" s="15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.75" customHeight="1">
      <c r="A19" s="1"/>
      <c r="B19" s="9">
        <f t="shared" si="1"/>
        <v>15</v>
      </c>
      <c r="C19" s="31" t="s">
        <v>40</v>
      </c>
      <c r="D19" s="32" t="s">
        <v>41</v>
      </c>
      <c r="E19" s="12">
        <f t="shared" si="3"/>
        <v>6.625</v>
      </c>
      <c r="F19" s="19">
        <v>44980.0</v>
      </c>
      <c r="G19" s="20" t="s">
        <v>42</v>
      </c>
      <c r="H19" s="20" t="s">
        <v>16</v>
      </c>
      <c r="I19" s="14"/>
      <c r="K19" s="15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.75" customHeight="1">
      <c r="A20" s="1"/>
      <c r="B20" s="9">
        <f t="shared" si="1"/>
        <v>16</v>
      </c>
      <c r="C20" s="33" t="s">
        <v>43</v>
      </c>
      <c r="D20" s="32" t="s">
        <v>41</v>
      </c>
      <c r="E20" s="12">
        <f t="shared" si="3"/>
        <v>6.25</v>
      </c>
      <c r="F20" s="19">
        <v>44980.0</v>
      </c>
      <c r="G20" s="20" t="s">
        <v>44</v>
      </c>
      <c r="H20" s="20" t="s">
        <v>16</v>
      </c>
      <c r="I20" s="14"/>
      <c r="L20" s="15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.75" customHeight="1">
      <c r="A21" s="1"/>
      <c r="B21" s="9">
        <f t="shared" si="1"/>
        <v>17</v>
      </c>
      <c r="C21" s="34" t="s">
        <v>45</v>
      </c>
      <c r="D21" s="35" t="s">
        <v>46</v>
      </c>
      <c r="E21" s="12">
        <f t="shared" si="3"/>
        <v>4.7</v>
      </c>
      <c r="F21" s="19">
        <v>44980.0</v>
      </c>
      <c r="G21" s="20" t="s">
        <v>20</v>
      </c>
      <c r="H21" s="20" t="s">
        <v>47</v>
      </c>
      <c r="I21" s="14"/>
      <c r="L21" s="15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.75" customHeight="1">
      <c r="A22" s="1"/>
      <c r="B22" s="9">
        <f t="shared" si="1"/>
        <v>18</v>
      </c>
      <c r="C22" s="17" t="s">
        <v>48</v>
      </c>
      <c r="D22" s="35" t="s">
        <v>46</v>
      </c>
      <c r="E22" s="12">
        <f t="shared" si="3"/>
        <v>6.6</v>
      </c>
      <c r="F22" s="19">
        <v>44980.0</v>
      </c>
      <c r="G22" s="20" t="s">
        <v>23</v>
      </c>
      <c r="H22" s="20" t="s">
        <v>47</v>
      </c>
      <c r="I22" s="14"/>
      <c r="L22" s="15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.75" customHeight="1">
      <c r="A23" s="1"/>
      <c r="B23" s="9">
        <f t="shared" si="1"/>
        <v>19</v>
      </c>
      <c r="C23" s="28" t="s">
        <v>49</v>
      </c>
      <c r="D23" s="35" t="s">
        <v>46</v>
      </c>
      <c r="E23" s="12">
        <f t="shared" si="3"/>
        <v>6.1</v>
      </c>
      <c r="F23" s="19">
        <v>44980.0</v>
      </c>
      <c r="G23" s="20" t="s">
        <v>50</v>
      </c>
      <c r="H23" s="20" t="s">
        <v>47</v>
      </c>
      <c r="I23" s="14"/>
      <c r="L23" s="15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.75" customHeight="1">
      <c r="A24" s="1"/>
      <c r="B24" s="9">
        <f t="shared" si="1"/>
        <v>20</v>
      </c>
      <c r="C24" s="16" t="s">
        <v>51</v>
      </c>
      <c r="D24" s="14"/>
      <c r="E24" s="12" t="str">
        <f t="shared" si="3"/>
        <v>Chưa có</v>
      </c>
      <c r="F24" s="13"/>
      <c r="G24" s="14"/>
      <c r="H24" s="14"/>
      <c r="I24" s="14"/>
      <c r="L24" s="15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.75" customHeight="1">
      <c r="A25" s="1"/>
      <c r="B25" s="9">
        <f t="shared" si="1"/>
        <v>21</v>
      </c>
      <c r="C25" s="28" t="s">
        <v>52</v>
      </c>
      <c r="D25" s="14"/>
      <c r="E25" s="12" t="str">
        <f t="shared" si="3"/>
        <v>Chưa có</v>
      </c>
      <c r="F25" s="13"/>
      <c r="G25" s="14"/>
      <c r="H25" s="14"/>
      <c r="I25" s="14"/>
      <c r="L25" s="1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75" customHeight="1">
      <c r="A26" s="1"/>
      <c r="B26" s="1"/>
      <c r="C26" s="1"/>
      <c r="D26" s="1"/>
      <c r="E26" s="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75" customHeight="1">
      <c r="A27" s="1"/>
      <c r="B27" s="1"/>
      <c r="C27" s="1"/>
      <c r="D27" s="1"/>
      <c r="E27" s="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75" customHeight="1">
      <c r="A28" s="1"/>
      <c r="B28" s="1"/>
      <c r="C28" s="1"/>
      <c r="D28" s="1"/>
      <c r="E28" s="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75" customHeight="1">
      <c r="A29" s="1"/>
      <c r="B29" s="1"/>
      <c r="C29" s="1"/>
      <c r="D29" s="1"/>
      <c r="E29" s="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75" customHeight="1">
      <c r="A30" s="1"/>
      <c r="B30" s="1"/>
      <c r="C30" s="1"/>
      <c r="D30" s="1"/>
      <c r="E30" s="2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75" customHeight="1">
      <c r="A31" s="1"/>
      <c r="B31" s="1"/>
      <c r="C31" s="1"/>
      <c r="D31" s="1"/>
      <c r="E31" s="2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75" customHeight="1">
      <c r="A32" s="1"/>
      <c r="B32" s="1"/>
      <c r="C32" s="1"/>
      <c r="D32" s="1"/>
      <c r="E32" s="2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75" customHeight="1">
      <c r="A33" s="1"/>
      <c r="B33" s="1"/>
      <c r="C33" s="1"/>
      <c r="D33" s="1"/>
      <c r="E33" s="2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75" customHeight="1">
      <c r="A34" s="1"/>
      <c r="B34" s="1"/>
      <c r="C34" s="1"/>
      <c r="D34" s="1"/>
      <c r="E34" s="2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75" customHeight="1">
      <c r="A35" s="1"/>
      <c r="B35" s="1"/>
      <c r="C35" s="1"/>
      <c r="D35" s="1"/>
      <c r="E35" s="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75" customHeight="1">
      <c r="A36" s="1"/>
      <c r="B36" s="1"/>
      <c r="C36" s="1"/>
      <c r="D36" s="1"/>
      <c r="E36" s="2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75" customHeight="1">
      <c r="A37" s="1"/>
      <c r="B37" s="1"/>
      <c r="C37" s="1"/>
      <c r="D37" s="1"/>
      <c r="E37" s="2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75" customHeight="1">
      <c r="A38" s="1"/>
      <c r="B38" s="1"/>
      <c r="C38" s="1"/>
      <c r="D38" s="1"/>
      <c r="E38" s="2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75" customHeight="1">
      <c r="A39" s="1"/>
      <c r="B39" s="1"/>
      <c r="C39" s="1"/>
      <c r="D39" s="1"/>
      <c r="E39" s="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75" customHeight="1">
      <c r="A40" s="1"/>
      <c r="B40" s="1"/>
      <c r="C40" s="1"/>
      <c r="D40" s="1"/>
      <c r="E40" s="2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75" customHeight="1">
      <c r="A41" s="1"/>
      <c r="B41" s="1"/>
      <c r="C41" s="1"/>
      <c r="D41" s="1"/>
      <c r="E41" s="2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75" customHeight="1">
      <c r="A42" s="1"/>
      <c r="B42" s="1"/>
      <c r="C42" s="1"/>
      <c r="D42" s="1"/>
      <c r="E42" s="2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8.75" customHeight="1">
      <c r="A43" s="1"/>
      <c r="B43" s="1"/>
      <c r="C43" s="1"/>
      <c r="D43" s="1"/>
      <c r="E43" s="2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8.75" customHeight="1">
      <c r="A44" s="1"/>
      <c r="B44" s="1"/>
      <c r="C44" s="1"/>
      <c r="D44" s="1"/>
      <c r="E44" s="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8.75" customHeight="1">
      <c r="A45" s="1"/>
      <c r="B45" s="1"/>
      <c r="C45" s="1"/>
      <c r="D45" s="1"/>
      <c r="E45" s="2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8.75" customHeight="1">
      <c r="A46" s="1"/>
      <c r="B46" s="1"/>
      <c r="C46" s="1"/>
      <c r="D46" s="1"/>
      <c r="E46" s="2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8.75" customHeight="1">
      <c r="A47" s="1"/>
      <c r="B47" s="1"/>
      <c r="C47" s="1"/>
      <c r="D47" s="1"/>
      <c r="E47" s="2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8.75" customHeight="1">
      <c r="A48" s="1"/>
      <c r="B48" s="1"/>
      <c r="C48" s="1"/>
      <c r="D48" s="1"/>
      <c r="E48" s="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8.75" customHeight="1">
      <c r="A49" s="1"/>
      <c r="B49" s="1"/>
      <c r="C49" s="1"/>
      <c r="D49" s="1"/>
      <c r="E49" s="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8.75" customHeight="1">
      <c r="A50" s="1"/>
      <c r="B50" s="1"/>
      <c r="C50" s="1"/>
      <c r="D50" s="1"/>
      <c r="E50" s="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8.75" customHeight="1">
      <c r="A51" s="1"/>
      <c r="B51" s="1"/>
      <c r="C51" s="1"/>
      <c r="D51" s="1"/>
      <c r="E51" s="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8.75" customHeight="1">
      <c r="A52" s="1"/>
      <c r="B52" s="1"/>
      <c r="C52" s="1"/>
      <c r="D52" s="1"/>
      <c r="E52" s="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8.75" customHeight="1">
      <c r="A53" s="1"/>
      <c r="B53" s="1"/>
      <c r="C53" s="1"/>
      <c r="D53" s="1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8.75" customHeight="1">
      <c r="A54" s="1"/>
      <c r="B54" s="1"/>
      <c r="C54" s="1"/>
      <c r="D54" s="1"/>
      <c r="E54" s="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8.75" customHeight="1">
      <c r="A55" s="1"/>
      <c r="B55" s="1"/>
      <c r="C55" s="1"/>
      <c r="D55" s="1"/>
      <c r="E55" s="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8.75" customHeight="1">
      <c r="A56" s="1"/>
      <c r="B56" s="1"/>
      <c r="C56" s="1"/>
      <c r="D56" s="1"/>
      <c r="E56" s="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8.75" customHeight="1">
      <c r="A57" s="1"/>
      <c r="B57" s="1"/>
      <c r="C57" s="1"/>
      <c r="D57" s="1"/>
      <c r="E57" s="2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8.75" customHeight="1">
      <c r="A58" s="1"/>
      <c r="B58" s="1"/>
      <c r="C58" s="1"/>
      <c r="D58" s="1"/>
      <c r="E58" s="2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8.75" customHeight="1">
      <c r="A59" s="1"/>
      <c r="B59" s="1"/>
      <c r="C59" s="1"/>
      <c r="D59" s="1"/>
      <c r="E59" s="2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8.75" customHeight="1">
      <c r="A60" s="1"/>
      <c r="B60" s="1"/>
      <c r="C60" s="1"/>
      <c r="D60" s="1"/>
      <c r="E60" s="2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8.75" customHeight="1">
      <c r="A61" s="1"/>
      <c r="B61" s="1"/>
      <c r="C61" s="1"/>
      <c r="D61" s="1"/>
      <c r="E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8.75" customHeight="1">
      <c r="A62" s="1"/>
      <c r="B62" s="1"/>
      <c r="C62" s="1"/>
      <c r="D62" s="1"/>
      <c r="E62" s="2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8.75" customHeight="1">
      <c r="A63" s="1"/>
      <c r="B63" s="1"/>
      <c r="C63" s="1"/>
      <c r="D63" s="1"/>
      <c r="E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8.75" customHeight="1">
      <c r="A64" s="1"/>
      <c r="B64" s="1"/>
      <c r="C64" s="1"/>
      <c r="D64" s="1"/>
      <c r="E64" s="2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8.75" customHeight="1">
      <c r="A65" s="1"/>
      <c r="B65" s="1"/>
      <c r="C65" s="1"/>
      <c r="D65" s="1"/>
      <c r="E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8.75" customHeight="1">
      <c r="A66" s="1"/>
      <c r="B66" s="1"/>
      <c r="C66" s="1"/>
      <c r="D66" s="1"/>
      <c r="E66" s="2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8.75" customHeight="1">
      <c r="A67" s="1"/>
      <c r="B67" s="1"/>
      <c r="C67" s="1"/>
      <c r="D67" s="1"/>
      <c r="E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8.75" customHeight="1">
      <c r="A68" s="1"/>
      <c r="B68" s="1"/>
      <c r="C68" s="1"/>
      <c r="D68" s="1"/>
      <c r="E68" s="2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8.75" customHeight="1">
      <c r="A69" s="1"/>
      <c r="B69" s="1"/>
      <c r="C69" s="1"/>
      <c r="D69" s="1"/>
      <c r="E69" s="2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8.75" customHeight="1">
      <c r="A70" s="1"/>
      <c r="B70" s="1"/>
      <c r="C70" s="1"/>
      <c r="D70" s="1"/>
      <c r="E70" s="2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8.75" customHeight="1">
      <c r="A71" s="1"/>
      <c r="B71" s="1"/>
      <c r="C71" s="1"/>
      <c r="D71" s="1"/>
      <c r="E71" s="2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8.75" customHeight="1">
      <c r="A72" s="1"/>
      <c r="B72" s="1"/>
      <c r="C72" s="1"/>
      <c r="D72" s="1"/>
      <c r="E72" s="2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8.75" customHeight="1">
      <c r="A73" s="1"/>
      <c r="B73" s="1"/>
      <c r="C73" s="1"/>
      <c r="D73" s="1"/>
      <c r="E73" s="2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8.75" customHeight="1">
      <c r="A74" s="1"/>
      <c r="B74" s="1"/>
      <c r="C74" s="1"/>
      <c r="D74" s="1"/>
      <c r="E74" s="2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8.75" customHeight="1">
      <c r="A75" s="1"/>
      <c r="B75" s="1"/>
      <c r="C75" s="1"/>
      <c r="D75" s="1"/>
      <c r="E75" s="2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8.75" customHeight="1">
      <c r="A76" s="1"/>
      <c r="B76" s="1"/>
      <c r="C76" s="1"/>
      <c r="D76" s="1"/>
      <c r="E76" s="2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8.75" customHeight="1">
      <c r="A77" s="1"/>
      <c r="B77" s="1"/>
      <c r="C77" s="1"/>
      <c r="D77" s="1"/>
      <c r="E77" s="2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8.75" customHeight="1">
      <c r="A78" s="1"/>
      <c r="B78" s="1"/>
      <c r="C78" s="1"/>
      <c r="D78" s="1"/>
      <c r="E78" s="2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8.75" customHeight="1">
      <c r="A79" s="1"/>
      <c r="B79" s="1"/>
      <c r="C79" s="1"/>
      <c r="D79" s="1"/>
      <c r="E79" s="2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8.75" customHeight="1">
      <c r="A80" s="1"/>
      <c r="B80" s="1"/>
      <c r="C80" s="1"/>
      <c r="D80" s="1"/>
      <c r="E80" s="2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8.75" customHeight="1">
      <c r="A81" s="1"/>
      <c r="B81" s="1"/>
      <c r="C81" s="1"/>
      <c r="D81" s="1"/>
      <c r="E81" s="2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8.75" customHeight="1">
      <c r="A82" s="1"/>
      <c r="B82" s="1"/>
      <c r="C82" s="1"/>
      <c r="D82" s="1"/>
      <c r="E82" s="2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8.75" customHeight="1">
      <c r="A83" s="1"/>
      <c r="B83" s="1"/>
      <c r="C83" s="1"/>
      <c r="D83" s="1"/>
      <c r="E83" s="2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8.75" customHeight="1">
      <c r="A84" s="1"/>
      <c r="B84" s="1"/>
      <c r="C84" s="1"/>
      <c r="D84" s="1"/>
      <c r="E84" s="2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8.75" customHeight="1">
      <c r="A85" s="1"/>
      <c r="B85" s="1"/>
      <c r="C85" s="1"/>
      <c r="D85" s="1"/>
      <c r="E85" s="2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8.75" customHeight="1">
      <c r="A86" s="1"/>
      <c r="B86" s="1"/>
      <c r="C86" s="1"/>
      <c r="D86" s="1"/>
      <c r="E86" s="2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8.75" customHeight="1">
      <c r="A87" s="1"/>
      <c r="B87" s="1"/>
      <c r="C87" s="1"/>
      <c r="D87" s="1"/>
      <c r="E87" s="2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8.75" customHeight="1">
      <c r="A88" s="1"/>
      <c r="B88" s="1"/>
      <c r="C88" s="1"/>
      <c r="D88" s="1"/>
      <c r="E88" s="2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8.75" customHeight="1">
      <c r="A89" s="1"/>
      <c r="B89" s="1"/>
      <c r="C89" s="1"/>
      <c r="D89" s="1"/>
      <c r="E89" s="2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8.75" customHeight="1">
      <c r="A90" s="1"/>
      <c r="B90" s="1"/>
      <c r="C90" s="1"/>
      <c r="D90" s="1"/>
      <c r="E90" s="2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8.75" customHeight="1">
      <c r="A91" s="1"/>
      <c r="B91" s="1"/>
      <c r="C91" s="1"/>
      <c r="D91" s="1"/>
      <c r="E91" s="2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8.75" customHeight="1">
      <c r="A92" s="1"/>
      <c r="B92" s="1"/>
      <c r="C92" s="1"/>
      <c r="D92" s="1"/>
      <c r="E92" s="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8.75" customHeight="1">
      <c r="A93" s="1"/>
      <c r="B93" s="1"/>
      <c r="C93" s="1"/>
      <c r="D93" s="1"/>
      <c r="E93" s="2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8.75" customHeight="1">
      <c r="A94" s="1"/>
      <c r="B94" s="1"/>
      <c r="C94" s="1"/>
      <c r="D94" s="1"/>
      <c r="E94" s="2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8.75" customHeight="1">
      <c r="A95" s="1"/>
      <c r="B95" s="1"/>
      <c r="C95" s="1"/>
      <c r="D95" s="1"/>
      <c r="E95" s="2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8.75" customHeight="1">
      <c r="A96" s="1"/>
      <c r="B96" s="1"/>
      <c r="C96" s="1"/>
      <c r="D96" s="1"/>
      <c r="E96" s="2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8.75" customHeight="1">
      <c r="A97" s="1"/>
      <c r="B97" s="1"/>
      <c r="C97" s="1"/>
      <c r="D97" s="1"/>
      <c r="E97" s="2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8.75" customHeight="1">
      <c r="A98" s="1"/>
      <c r="B98" s="1"/>
      <c r="C98" s="1"/>
      <c r="D98" s="1"/>
      <c r="E98" s="2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8.75" customHeight="1">
      <c r="A99" s="1"/>
      <c r="B99" s="1"/>
      <c r="C99" s="1"/>
      <c r="D99" s="1"/>
      <c r="E99" s="2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8.75" customHeight="1">
      <c r="A100" s="1"/>
      <c r="B100" s="1"/>
      <c r="C100" s="1"/>
      <c r="D100" s="1"/>
      <c r="E100" s="2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8.75" customHeight="1">
      <c r="A101" s="1"/>
      <c r="B101" s="1"/>
      <c r="C101" s="1"/>
      <c r="D101" s="1"/>
      <c r="E101" s="2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8.75" customHeight="1">
      <c r="A102" s="1"/>
      <c r="B102" s="1"/>
      <c r="C102" s="1"/>
      <c r="D102" s="1"/>
      <c r="E102" s="2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8.75" customHeight="1">
      <c r="A103" s="1"/>
      <c r="B103" s="1"/>
      <c r="C103" s="1"/>
      <c r="D103" s="1"/>
      <c r="E103" s="2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8.75" customHeight="1">
      <c r="A104" s="1"/>
      <c r="B104" s="1"/>
      <c r="C104" s="1"/>
      <c r="D104" s="1"/>
      <c r="E104" s="2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8.75" customHeight="1">
      <c r="A105" s="1"/>
      <c r="B105" s="1"/>
      <c r="C105" s="1"/>
      <c r="D105" s="1"/>
      <c r="E105" s="2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8.75" customHeight="1">
      <c r="A106" s="1"/>
      <c r="B106" s="1"/>
      <c r="C106" s="1"/>
      <c r="D106" s="1"/>
      <c r="E106" s="2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8.75" customHeight="1">
      <c r="A107" s="1"/>
      <c r="B107" s="1"/>
      <c r="C107" s="1"/>
      <c r="D107" s="1"/>
      <c r="E107" s="2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8.75" customHeight="1">
      <c r="A108" s="1"/>
      <c r="B108" s="1"/>
      <c r="C108" s="1"/>
      <c r="D108" s="1"/>
      <c r="E108" s="2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8.75" customHeight="1">
      <c r="A109" s="1"/>
      <c r="B109" s="1"/>
      <c r="C109" s="1"/>
      <c r="D109" s="1"/>
      <c r="E109" s="2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8.75" customHeight="1">
      <c r="A110" s="1"/>
      <c r="B110" s="1"/>
      <c r="C110" s="1"/>
      <c r="D110" s="1"/>
      <c r="E110" s="2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8.75" customHeight="1">
      <c r="A111" s="1"/>
      <c r="B111" s="1"/>
      <c r="C111" s="1"/>
      <c r="D111" s="1"/>
      <c r="E111" s="2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8.75" customHeight="1">
      <c r="A112" s="1"/>
      <c r="B112" s="1"/>
      <c r="C112" s="1"/>
      <c r="D112" s="1"/>
      <c r="E112" s="2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8.75" customHeight="1">
      <c r="A113" s="1"/>
      <c r="B113" s="1"/>
      <c r="C113" s="1"/>
      <c r="D113" s="1"/>
      <c r="E113" s="2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8.75" customHeight="1">
      <c r="A114" s="1"/>
      <c r="B114" s="1"/>
      <c r="C114" s="1"/>
      <c r="D114" s="1"/>
      <c r="E114" s="2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8.75" customHeight="1">
      <c r="A115" s="1"/>
      <c r="B115" s="1"/>
      <c r="C115" s="1"/>
      <c r="D115" s="1"/>
      <c r="E115" s="2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8.75" customHeight="1">
      <c r="A116" s="1"/>
      <c r="B116" s="1"/>
      <c r="C116" s="1"/>
      <c r="D116" s="1"/>
      <c r="E116" s="2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8.75" customHeight="1">
      <c r="A117" s="1"/>
      <c r="B117" s="1"/>
      <c r="C117" s="1"/>
      <c r="D117" s="1"/>
      <c r="E117" s="2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8.75" customHeight="1">
      <c r="A118" s="1"/>
      <c r="B118" s="1"/>
      <c r="C118" s="1"/>
      <c r="D118" s="1"/>
      <c r="E118" s="2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8.75" customHeight="1">
      <c r="A119" s="1"/>
      <c r="B119" s="1"/>
      <c r="C119" s="1"/>
      <c r="D119" s="1"/>
      <c r="E119" s="2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8.75" customHeight="1">
      <c r="A120" s="1"/>
      <c r="B120" s="1"/>
      <c r="C120" s="1"/>
      <c r="D120" s="1"/>
      <c r="E120" s="2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8.75" customHeight="1">
      <c r="A121" s="1"/>
      <c r="B121" s="1"/>
      <c r="C121" s="1"/>
      <c r="D121" s="1"/>
      <c r="E121" s="2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8.75" customHeight="1">
      <c r="A122" s="1"/>
      <c r="B122" s="1"/>
      <c r="C122" s="1"/>
      <c r="D122" s="1"/>
      <c r="E122" s="2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8.75" customHeight="1">
      <c r="A123" s="1"/>
      <c r="B123" s="1"/>
      <c r="C123" s="1"/>
      <c r="D123" s="1"/>
      <c r="E123" s="2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8.75" customHeight="1">
      <c r="A124" s="1"/>
      <c r="B124" s="1"/>
      <c r="C124" s="1"/>
      <c r="D124" s="1"/>
      <c r="E124" s="2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8.75" customHeight="1">
      <c r="A125" s="1"/>
      <c r="B125" s="1"/>
      <c r="C125" s="1"/>
      <c r="D125" s="1"/>
      <c r="E125" s="2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8.75" customHeight="1">
      <c r="A126" s="1"/>
      <c r="B126" s="1"/>
      <c r="C126" s="1"/>
      <c r="D126" s="1"/>
      <c r="E126" s="2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8.75" customHeight="1">
      <c r="A127" s="1"/>
      <c r="B127" s="1"/>
      <c r="C127" s="1"/>
      <c r="D127" s="1"/>
      <c r="E127" s="2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8.75" customHeight="1">
      <c r="A128" s="1"/>
      <c r="B128" s="1"/>
      <c r="C128" s="1"/>
      <c r="D128" s="1"/>
      <c r="E128" s="2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8.75" customHeight="1">
      <c r="A129" s="1"/>
      <c r="B129" s="1"/>
      <c r="C129" s="1"/>
      <c r="D129" s="1"/>
      <c r="E129" s="2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8.75" customHeight="1">
      <c r="A130" s="1"/>
      <c r="B130" s="1"/>
      <c r="C130" s="1"/>
      <c r="D130" s="1"/>
      <c r="E130" s="2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8.75" customHeight="1">
      <c r="A131" s="1"/>
      <c r="B131" s="1"/>
      <c r="C131" s="1"/>
      <c r="D131" s="1"/>
      <c r="E131" s="2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8.75" customHeight="1">
      <c r="A132" s="1"/>
      <c r="B132" s="1"/>
      <c r="C132" s="1"/>
      <c r="D132" s="1"/>
      <c r="E132" s="2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8.75" customHeight="1">
      <c r="A133" s="1"/>
      <c r="B133" s="1"/>
      <c r="C133" s="1"/>
      <c r="D133" s="1"/>
      <c r="E133" s="2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8.75" customHeight="1">
      <c r="A134" s="1"/>
      <c r="B134" s="1"/>
      <c r="C134" s="1"/>
      <c r="D134" s="1"/>
      <c r="E134" s="2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8.75" customHeight="1">
      <c r="A135" s="1"/>
      <c r="B135" s="1"/>
      <c r="C135" s="1"/>
      <c r="D135" s="1"/>
      <c r="E135" s="2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8.75" customHeight="1">
      <c r="A136" s="1"/>
      <c r="B136" s="1"/>
      <c r="C136" s="1"/>
      <c r="D136" s="1"/>
      <c r="E136" s="2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8.75" customHeight="1">
      <c r="A137" s="1"/>
      <c r="B137" s="1"/>
      <c r="C137" s="1"/>
      <c r="D137" s="1"/>
      <c r="E137" s="2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8.75" customHeight="1">
      <c r="A138" s="1"/>
      <c r="B138" s="1"/>
      <c r="C138" s="1"/>
      <c r="D138" s="1"/>
      <c r="E138" s="2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8.75" customHeight="1">
      <c r="A139" s="1"/>
      <c r="B139" s="1"/>
      <c r="C139" s="1"/>
      <c r="D139" s="1"/>
      <c r="E139" s="2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8.75" customHeight="1">
      <c r="A140" s="1"/>
      <c r="B140" s="1"/>
      <c r="C140" s="1"/>
      <c r="D140" s="1"/>
      <c r="E140" s="2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8.75" customHeight="1">
      <c r="A141" s="1"/>
      <c r="B141" s="1"/>
      <c r="C141" s="1"/>
      <c r="D141" s="1"/>
      <c r="E141" s="2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8.75" customHeight="1">
      <c r="A142" s="1"/>
      <c r="B142" s="1"/>
      <c r="C142" s="1"/>
      <c r="D142" s="1"/>
      <c r="E142" s="2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8.75" customHeight="1">
      <c r="A143" s="1"/>
      <c r="B143" s="1"/>
      <c r="C143" s="1"/>
      <c r="D143" s="1"/>
      <c r="E143" s="2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8.75" customHeight="1">
      <c r="A144" s="1"/>
      <c r="B144" s="1"/>
      <c r="C144" s="1"/>
      <c r="D144" s="1"/>
      <c r="E144" s="2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8.75" customHeight="1">
      <c r="A145" s="1"/>
      <c r="B145" s="1"/>
      <c r="C145" s="1"/>
      <c r="D145" s="1"/>
      <c r="E145" s="2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8.75" customHeight="1">
      <c r="A146" s="1"/>
      <c r="B146" s="1"/>
      <c r="C146" s="1"/>
      <c r="D146" s="1"/>
      <c r="E146" s="2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8.75" customHeight="1">
      <c r="A147" s="1"/>
      <c r="B147" s="1"/>
      <c r="C147" s="1"/>
      <c r="D147" s="1"/>
      <c r="E147" s="2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8.75" customHeight="1">
      <c r="A148" s="1"/>
      <c r="B148" s="1"/>
      <c r="C148" s="1"/>
      <c r="D148" s="1"/>
      <c r="E148" s="2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8.75" customHeight="1">
      <c r="A149" s="1"/>
      <c r="B149" s="1"/>
      <c r="C149" s="1"/>
      <c r="D149" s="1"/>
      <c r="E149" s="2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8.75" customHeight="1">
      <c r="A150" s="1"/>
      <c r="B150" s="1"/>
      <c r="C150" s="1"/>
      <c r="D150" s="1"/>
      <c r="E150" s="2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8.75" customHeight="1">
      <c r="A151" s="1"/>
      <c r="B151" s="1"/>
      <c r="C151" s="1"/>
      <c r="D151" s="1"/>
      <c r="E151" s="2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8.75" customHeight="1">
      <c r="A152" s="1"/>
      <c r="B152" s="1"/>
      <c r="C152" s="1"/>
      <c r="D152" s="1"/>
      <c r="E152" s="2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8.75" customHeight="1">
      <c r="A153" s="1"/>
      <c r="B153" s="1"/>
      <c r="C153" s="1"/>
      <c r="D153" s="1"/>
      <c r="E153" s="2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8.75" customHeight="1">
      <c r="A154" s="1"/>
      <c r="B154" s="1"/>
      <c r="C154" s="1"/>
      <c r="D154" s="1"/>
      <c r="E154" s="2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8.75" customHeight="1">
      <c r="A155" s="1"/>
      <c r="B155" s="1"/>
      <c r="C155" s="1"/>
      <c r="D155" s="1"/>
      <c r="E155" s="2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8.75" customHeight="1">
      <c r="A156" s="1"/>
      <c r="B156" s="1"/>
      <c r="C156" s="1"/>
      <c r="D156" s="1"/>
      <c r="E156" s="2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8.75" customHeight="1">
      <c r="A157" s="1"/>
      <c r="B157" s="1"/>
      <c r="C157" s="1"/>
      <c r="D157" s="1"/>
      <c r="E157" s="2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8.75" customHeight="1">
      <c r="A158" s="1"/>
      <c r="B158" s="1"/>
      <c r="C158" s="1"/>
      <c r="D158" s="1"/>
      <c r="E158" s="2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8.75" customHeight="1">
      <c r="A159" s="1"/>
      <c r="B159" s="1"/>
      <c r="C159" s="1"/>
      <c r="D159" s="1"/>
      <c r="E159" s="2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8.75" customHeight="1">
      <c r="A160" s="1"/>
      <c r="B160" s="1"/>
      <c r="C160" s="1"/>
      <c r="D160" s="1"/>
      <c r="E160" s="2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8.75" customHeight="1">
      <c r="A161" s="1"/>
      <c r="B161" s="1"/>
      <c r="C161" s="1"/>
      <c r="D161" s="1"/>
      <c r="E161" s="2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8.75" customHeight="1">
      <c r="A162" s="1"/>
      <c r="B162" s="1"/>
      <c r="C162" s="1"/>
      <c r="D162" s="1"/>
      <c r="E162" s="2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8.75" customHeight="1">
      <c r="A163" s="1"/>
      <c r="B163" s="1"/>
      <c r="C163" s="1"/>
      <c r="D163" s="1"/>
      <c r="E163" s="2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8.75" customHeight="1">
      <c r="A164" s="1"/>
      <c r="B164" s="1"/>
      <c r="C164" s="1"/>
      <c r="D164" s="1"/>
      <c r="E164" s="2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8.75" customHeight="1">
      <c r="A165" s="1"/>
      <c r="B165" s="1"/>
      <c r="C165" s="1"/>
      <c r="D165" s="1"/>
      <c r="E165" s="2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8.75" customHeight="1">
      <c r="A166" s="1"/>
      <c r="B166" s="1"/>
      <c r="C166" s="1"/>
      <c r="D166" s="1"/>
      <c r="E166" s="2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8.75" customHeight="1">
      <c r="A167" s="1"/>
      <c r="B167" s="1"/>
      <c r="C167" s="1"/>
      <c r="D167" s="1"/>
      <c r="E167" s="2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8.75" customHeight="1">
      <c r="A168" s="1"/>
      <c r="B168" s="1"/>
      <c r="C168" s="1"/>
      <c r="D168" s="1"/>
      <c r="E168" s="2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8.75" customHeight="1">
      <c r="A169" s="1"/>
      <c r="B169" s="1"/>
      <c r="C169" s="1"/>
      <c r="D169" s="1"/>
      <c r="E169" s="2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8.75" customHeight="1">
      <c r="A170" s="1"/>
      <c r="B170" s="1"/>
      <c r="C170" s="1"/>
      <c r="D170" s="1"/>
      <c r="E170" s="2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8.75" customHeight="1">
      <c r="A171" s="1"/>
      <c r="B171" s="1"/>
      <c r="C171" s="1"/>
      <c r="D171" s="1"/>
      <c r="E171" s="2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8.75" customHeight="1">
      <c r="A172" s="1"/>
      <c r="B172" s="1"/>
      <c r="C172" s="1"/>
      <c r="D172" s="1"/>
      <c r="E172" s="2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8.75" customHeight="1">
      <c r="A173" s="1"/>
      <c r="B173" s="1"/>
      <c r="C173" s="1"/>
      <c r="D173" s="1"/>
      <c r="E173" s="2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8.75" customHeight="1">
      <c r="A174" s="1"/>
      <c r="B174" s="1"/>
      <c r="C174" s="1"/>
      <c r="D174" s="1"/>
      <c r="E174" s="2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8.75" customHeight="1">
      <c r="A175" s="1"/>
      <c r="B175" s="1"/>
      <c r="C175" s="1"/>
      <c r="D175" s="1"/>
      <c r="E175" s="2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8.75" customHeight="1">
      <c r="A176" s="1"/>
      <c r="B176" s="1"/>
      <c r="C176" s="1"/>
      <c r="D176" s="1"/>
      <c r="E176" s="2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8.75" customHeight="1">
      <c r="A177" s="1"/>
      <c r="B177" s="1"/>
      <c r="C177" s="1"/>
      <c r="D177" s="1"/>
      <c r="E177" s="2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8.75" customHeight="1">
      <c r="A178" s="1"/>
      <c r="B178" s="1"/>
      <c r="C178" s="1"/>
      <c r="D178" s="1"/>
      <c r="E178" s="2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8.75" customHeight="1">
      <c r="A179" s="1"/>
      <c r="B179" s="1"/>
      <c r="C179" s="1"/>
      <c r="D179" s="1"/>
      <c r="E179" s="2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8.75" customHeight="1">
      <c r="A180" s="1"/>
      <c r="B180" s="1"/>
      <c r="C180" s="1"/>
      <c r="D180" s="1"/>
      <c r="E180" s="2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8.75" customHeight="1">
      <c r="A181" s="1"/>
      <c r="B181" s="1"/>
      <c r="C181" s="1"/>
      <c r="D181" s="1"/>
      <c r="E181" s="2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8.75" customHeight="1">
      <c r="A182" s="1"/>
      <c r="B182" s="1"/>
      <c r="C182" s="1"/>
      <c r="D182" s="1"/>
      <c r="E182" s="2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8.75" customHeight="1">
      <c r="A183" s="1"/>
      <c r="B183" s="1"/>
      <c r="C183" s="1"/>
      <c r="D183" s="1"/>
      <c r="E183" s="2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8.75" customHeight="1">
      <c r="A184" s="1"/>
      <c r="B184" s="1"/>
      <c r="C184" s="1"/>
      <c r="D184" s="1"/>
      <c r="E184" s="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8.75" customHeight="1">
      <c r="A185" s="1"/>
      <c r="B185" s="1"/>
      <c r="C185" s="1"/>
      <c r="D185" s="1"/>
      <c r="E185" s="2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8.75" customHeight="1">
      <c r="A186" s="1"/>
      <c r="B186" s="1"/>
      <c r="C186" s="1"/>
      <c r="D186" s="1"/>
      <c r="E186" s="2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8.75" customHeight="1">
      <c r="A187" s="1"/>
      <c r="B187" s="1"/>
      <c r="C187" s="1"/>
      <c r="D187" s="1"/>
      <c r="E187" s="2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8.75" customHeight="1">
      <c r="A188" s="1"/>
      <c r="B188" s="1"/>
      <c r="C188" s="1"/>
      <c r="D188" s="1"/>
      <c r="E188" s="2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8.75" customHeight="1">
      <c r="A189" s="1"/>
      <c r="B189" s="1"/>
      <c r="C189" s="1"/>
      <c r="D189" s="1"/>
      <c r="E189" s="2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8.75" customHeight="1">
      <c r="A190" s="1"/>
      <c r="B190" s="1"/>
      <c r="C190" s="1"/>
      <c r="D190" s="1"/>
      <c r="E190" s="2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8.75" customHeight="1">
      <c r="A191" s="1"/>
      <c r="B191" s="1"/>
      <c r="C191" s="1"/>
      <c r="D191" s="1"/>
      <c r="E191" s="2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8.75" customHeight="1">
      <c r="A192" s="1"/>
      <c r="B192" s="1"/>
      <c r="C192" s="1"/>
      <c r="D192" s="1"/>
      <c r="E192" s="2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8.75" customHeight="1">
      <c r="A193" s="1"/>
      <c r="B193" s="1"/>
      <c r="C193" s="1"/>
      <c r="D193" s="1"/>
      <c r="E193" s="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8.75" customHeight="1">
      <c r="A194" s="1"/>
      <c r="B194" s="1"/>
      <c r="C194" s="1"/>
      <c r="D194" s="1"/>
      <c r="E194" s="2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8.75" customHeight="1">
      <c r="A195" s="1"/>
      <c r="B195" s="1"/>
      <c r="C195" s="1"/>
      <c r="D195" s="1"/>
      <c r="E195" s="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8.75" customHeight="1">
      <c r="A196" s="1"/>
      <c r="B196" s="1"/>
      <c r="C196" s="1"/>
      <c r="D196" s="1"/>
      <c r="E196" s="2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8.75" customHeight="1">
      <c r="A197" s="1"/>
      <c r="B197" s="1"/>
      <c r="C197" s="1"/>
      <c r="D197" s="1"/>
      <c r="E197" s="2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8.75" customHeight="1">
      <c r="A198" s="1"/>
      <c r="B198" s="1"/>
      <c r="C198" s="1"/>
      <c r="D198" s="1"/>
      <c r="E198" s="2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8.75" customHeight="1">
      <c r="A199" s="1"/>
      <c r="B199" s="1"/>
      <c r="C199" s="1"/>
      <c r="D199" s="1"/>
      <c r="E199" s="2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8.75" customHeight="1">
      <c r="A200" s="1"/>
      <c r="B200" s="1"/>
      <c r="C200" s="1"/>
      <c r="D200" s="1"/>
      <c r="E200" s="2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8.75" customHeight="1">
      <c r="A201" s="1"/>
      <c r="B201" s="1"/>
      <c r="C201" s="1"/>
      <c r="D201" s="1"/>
      <c r="E201" s="2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8.75" customHeight="1">
      <c r="A202" s="1"/>
      <c r="B202" s="1"/>
      <c r="C202" s="1"/>
      <c r="D202" s="1"/>
      <c r="E202" s="2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8.75" customHeight="1">
      <c r="A203" s="1"/>
      <c r="B203" s="1"/>
      <c r="C203" s="1"/>
      <c r="D203" s="1"/>
      <c r="E203" s="2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8.75" customHeight="1">
      <c r="A204" s="1"/>
      <c r="B204" s="1"/>
      <c r="C204" s="1"/>
      <c r="D204" s="1"/>
      <c r="E204" s="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8.75" customHeight="1">
      <c r="A205" s="1"/>
      <c r="B205" s="1"/>
      <c r="C205" s="1"/>
      <c r="D205" s="1"/>
      <c r="E205" s="2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8.75" customHeight="1">
      <c r="A206" s="1"/>
      <c r="B206" s="1"/>
      <c r="C206" s="1"/>
      <c r="D206" s="1"/>
      <c r="E206" s="2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8.75" customHeight="1">
      <c r="A207" s="1"/>
      <c r="B207" s="1"/>
      <c r="C207" s="1"/>
      <c r="D207" s="1"/>
      <c r="E207" s="2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8.75" customHeight="1">
      <c r="A208" s="1"/>
      <c r="B208" s="1"/>
      <c r="C208" s="1"/>
      <c r="D208" s="1"/>
      <c r="E208" s="2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8.75" customHeight="1">
      <c r="A209" s="1"/>
      <c r="B209" s="1"/>
      <c r="C209" s="1"/>
      <c r="D209" s="1"/>
      <c r="E209" s="2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8.75" customHeight="1">
      <c r="A210" s="1"/>
      <c r="B210" s="1"/>
      <c r="C210" s="1"/>
      <c r="D210" s="1"/>
      <c r="E210" s="2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8.75" customHeight="1">
      <c r="A211" s="1"/>
      <c r="B211" s="1"/>
      <c r="C211" s="1"/>
      <c r="D211" s="1"/>
      <c r="E211" s="2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8.75" customHeight="1">
      <c r="A212" s="1"/>
      <c r="B212" s="1"/>
      <c r="C212" s="1"/>
      <c r="D212" s="1"/>
      <c r="E212" s="2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8.75" customHeight="1">
      <c r="A213" s="1"/>
      <c r="B213" s="1"/>
      <c r="C213" s="1"/>
      <c r="D213" s="1"/>
      <c r="E213" s="2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8.75" customHeight="1">
      <c r="A214" s="1"/>
      <c r="B214" s="1"/>
      <c r="C214" s="1"/>
      <c r="D214" s="1"/>
      <c r="E214" s="2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8.75" customHeight="1">
      <c r="A215" s="1"/>
      <c r="B215" s="1"/>
      <c r="C215" s="1"/>
      <c r="D215" s="1"/>
      <c r="E215" s="2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8.75" customHeight="1">
      <c r="A216" s="1"/>
      <c r="B216" s="1"/>
      <c r="C216" s="1"/>
      <c r="D216" s="1"/>
      <c r="E216" s="2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8.75" customHeight="1">
      <c r="A217" s="1"/>
      <c r="B217" s="1"/>
      <c r="C217" s="1"/>
      <c r="D217" s="1"/>
      <c r="E217" s="2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8.75" customHeight="1">
      <c r="A218" s="1"/>
      <c r="B218" s="1"/>
      <c r="C218" s="1"/>
      <c r="D218" s="1"/>
      <c r="E218" s="2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8.75" customHeight="1">
      <c r="A219" s="1"/>
      <c r="B219" s="1"/>
      <c r="C219" s="1"/>
      <c r="D219" s="1"/>
      <c r="E219" s="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8.75" customHeight="1">
      <c r="A220" s="1"/>
      <c r="B220" s="1"/>
      <c r="C220" s="1"/>
      <c r="D220" s="1"/>
      <c r="E220" s="2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8.75" customHeight="1">
      <c r="A221" s="1"/>
      <c r="B221" s="1"/>
      <c r="C221" s="1"/>
      <c r="D221" s="1"/>
      <c r="E221" s="2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8.75" customHeight="1">
      <c r="A222" s="1"/>
      <c r="B222" s="1"/>
      <c r="C222" s="1"/>
      <c r="D222" s="1"/>
      <c r="E222" s="2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8.75" customHeight="1">
      <c r="A223" s="1"/>
      <c r="B223" s="1"/>
      <c r="C223" s="1"/>
      <c r="D223" s="1"/>
      <c r="E223" s="2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8.75" customHeight="1">
      <c r="A224" s="1"/>
      <c r="B224" s="1"/>
      <c r="C224" s="1"/>
      <c r="D224" s="1"/>
      <c r="E224" s="2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8.75" customHeight="1">
      <c r="A225" s="1"/>
      <c r="B225" s="1"/>
      <c r="C225" s="1"/>
      <c r="D225" s="1"/>
      <c r="E225" s="2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8.75" customHeight="1">
      <c r="A226" s="1"/>
      <c r="B226" s="1"/>
      <c r="C226" s="1"/>
      <c r="D226" s="1"/>
      <c r="E226" s="2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8.75" customHeight="1">
      <c r="A227" s="1"/>
      <c r="B227" s="1"/>
      <c r="C227" s="1"/>
      <c r="D227" s="1"/>
      <c r="E227" s="2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8.75" customHeight="1">
      <c r="A228" s="1"/>
      <c r="B228" s="1"/>
      <c r="C228" s="1"/>
      <c r="D228" s="1"/>
      <c r="E228" s="2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8.75" customHeight="1">
      <c r="A229" s="1"/>
      <c r="B229" s="1"/>
      <c r="C229" s="1"/>
      <c r="D229" s="1"/>
      <c r="E229" s="2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8.75" customHeight="1">
      <c r="A230" s="1"/>
      <c r="B230" s="1"/>
      <c r="C230" s="1"/>
      <c r="D230" s="1"/>
      <c r="E230" s="2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8.75" customHeight="1">
      <c r="A231" s="1"/>
      <c r="B231" s="1"/>
      <c r="C231" s="1"/>
      <c r="D231" s="1"/>
      <c r="E231" s="2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8.75" customHeight="1">
      <c r="A232" s="1"/>
      <c r="B232" s="1"/>
      <c r="C232" s="1"/>
      <c r="D232" s="1"/>
      <c r="E232" s="2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8.75" customHeight="1">
      <c r="A233" s="1"/>
      <c r="B233" s="1"/>
      <c r="C233" s="1"/>
      <c r="D233" s="1"/>
      <c r="E233" s="2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8.75" customHeight="1">
      <c r="A234" s="1"/>
      <c r="B234" s="1"/>
      <c r="C234" s="1"/>
      <c r="D234" s="1"/>
      <c r="E234" s="2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8.75" customHeight="1">
      <c r="A235" s="1"/>
      <c r="B235" s="1"/>
      <c r="C235" s="1"/>
      <c r="D235" s="1"/>
      <c r="E235" s="2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8.75" customHeight="1">
      <c r="A236" s="1"/>
      <c r="B236" s="1"/>
      <c r="C236" s="1"/>
      <c r="D236" s="1"/>
      <c r="E236" s="2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8.75" customHeight="1">
      <c r="A237" s="1"/>
      <c r="B237" s="1"/>
      <c r="C237" s="1"/>
      <c r="D237" s="1"/>
      <c r="E237" s="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8.75" customHeight="1">
      <c r="A238" s="1"/>
      <c r="B238" s="1"/>
      <c r="C238" s="1"/>
      <c r="D238" s="1"/>
      <c r="E238" s="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8.75" customHeight="1">
      <c r="A239" s="1"/>
      <c r="B239" s="1"/>
      <c r="C239" s="1"/>
      <c r="D239" s="1"/>
      <c r="E239" s="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8.75" customHeight="1">
      <c r="A240" s="1"/>
      <c r="B240" s="1"/>
      <c r="C240" s="1"/>
      <c r="D240" s="1"/>
      <c r="E240" s="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8.75" customHeight="1">
      <c r="A241" s="1"/>
      <c r="B241" s="1"/>
      <c r="C241" s="1"/>
      <c r="D241" s="1"/>
      <c r="E241" s="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8.75" customHeight="1">
      <c r="A242" s="1"/>
      <c r="B242" s="1"/>
      <c r="C242" s="1"/>
      <c r="D242" s="1"/>
      <c r="E242" s="2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8.75" customHeight="1">
      <c r="A243" s="1"/>
      <c r="B243" s="1"/>
      <c r="C243" s="1"/>
      <c r="D243" s="1"/>
      <c r="E243" s="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8.75" customHeight="1">
      <c r="A244" s="1"/>
      <c r="B244" s="1"/>
      <c r="C244" s="1"/>
      <c r="D244" s="1"/>
      <c r="E244" s="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8.75" customHeight="1">
      <c r="A245" s="1"/>
      <c r="B245" s="1"/>
      <c r="C245" s="1"/>
      <c r="D245" s="1"/>
      <c r="E245" s="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8.75" customHeight="1">
      <c r="A246" s="1"/>
      <c r="B246" s="1"/>
      <c r="C246" s="1"/>
      <c r="D246" s="1"/>
      <c r="E246" s="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8.75" customHeight="1">
      <c r="A247" s="1"/>
      <c r="B247" s="1"/>
      <c r="C247" s="1"/>
      <c r="D247" s="1"/>
      <c r="E247" s="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8.75" customHeight="1">
      <c r="A248" s="1"/>
      <c r="B248" s="1"/>
      <c r="C248" s="1"/>
      <c r="D248" s="1"/>
      <c r="E248" s="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8.75" customHeight="1">
      <c r="A249" s="1"/>
      <c r="B249" s="1"/>
      <c r="C249" s="1"/>
      <c r="D249" s="1"/>
      <c r="E249" s="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8.75" customHeight="1">
      <c r="A250" s="1"/>
      <c r="B250" s="1"/>
      <c r="C250" s="1"/>
      <c r="D250" s="1"/>
      <c r="E250" s="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8.75" customHeight="1">
      <c r="A251" s="1"/>
      <c r="B251" s="1"/>
      <c r="C251" s="1"/>
      <c r="D251" s="1"/>
      <c r="E251" s="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8.75" customHeight="1">
      <c r="A252" s="1"/>
      <c r="B252" s="1"/>
      <c r="C252" s="1"/>
      <c r="D252" s="1"/>
      <c r="E252" s="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8.75" customHeight="1">
      <c r="A253" s="1"/>
      <c r="B253" s="1"/>
      <c r="C253" s="1"/>
      <c r="D253" s="1"/>
      <c r="E253" s="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8.75" customHeight="1">
      <c r="A254" s="1"/>
      <c r="B254" s="1"/>
      <c r="C254" s="1"/>
      <c r="D254" s="1"/>
      <c r="E254" s="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8.75" customHeight="1">
      <c r="A255" s="1"/>
      <c r="B255" s="1"/>
      <c r="C255" s="1"/>
      <c r="D255" s="1"/>
      <c r="E255" s="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8.75" customHeight="1">
      <c r="A256" s="1"/>
      <c r="B256" s="1"/>
      <c r="C256" s="1"/>
      <c r="D256" s="1"/>
      <c r="E256" s="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8.75" customHeight="1">
      <c r="A257" s="1"/>
      <c r="B257" s="1"/>
      <c r="C257" s="1"/>
      <c r="D257" s="1"/>
      <c r="E257" s="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8.75" customHeight="1">
      <c r="A258" s="1"/>
      <c r="B258" s="1"/>
      <c r="C258" s="1"/>
      <c r="D258" s="1"/>
      <c r="E258" s="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8.75" customHeight="1">
      <c r="A259" s="1"/>
      <c r="B259" s="1"/>
      <c r="C259" s="1"/>
      <c r="D259" s="1"/>
      <c r="E259" s="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8.75" customHeight="1">
      <c r="A260" s="1"/>
      <c r="B260" s="1"/>
      <c r="C260" s="1"/>
      <c r="D260" s="1"/>
      <c r="E260" s="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8.75" customHeight="1">
      <c r="A261" s="1"/>
      <c r="B261" s="1"/>
      <c r="C261" s="1"/>
      <c r="D261" s="1"/>
      <c r="E261" s="2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8.75" customHeight="1">
      <c r="A262" s="1"/>
      <c r="B262" s="1"/>
      <c r="C262" s="1"/>
      <c r="D262" s="1"/>
      <c r="E262" s="2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8.75" customHeight="1">
      <c r="A263" s="1"/>
      <c r="B263" s="1"/>
      <c r="C263" s="1"/>
      <c r="D263" s="1"/>
      <c r="E263" s="2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8.75" customHeight="1">
      <c r="A264" s="1"/>
      <c r="B264" s="1"/>
      <c r="C264" s="1"/>
      <c r="D264" s="1"/>
      <c r="E264" s="2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8.75" customHeight="1">
      <c r="A265" s="1"/>
      <c r="B265" s="1"/>
      <c r="C265" s="1"/>
      <c r="D265" s="1"/>
      <c r="E265" s="2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8.75" customHeight="1">
      <c r="A266" s="1"/>
      <c r="B266" s="1"/>
      <c r="C266" s="1"/>
      <c r="D266" s="1"/>
      <c r="E266" s="2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8.75" customHeight="1">
      <c r="A267" s="1"/>
      <c r="B267" s="1"/>
      <c r="C267" s="1"/>
      <c r="D267" s="1"/>
      <c r="E267" s="2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8.75" customHeight="1">
      <c r="A268" s="1"/>
      <c r="B268" s="1"/>
      <c r="C268" s="1"/>
      <c r="D268" s="1"/>
      <c r="E268" s="2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8.75" customHeight="1">
      <c r="A269" s="1"/>
      <c r="B269" s="1"/>
      <c r="C269" s="1"/>
      <c r="D269" s="1"/>
      <c r="E269" s="2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8.75" customHeight="1">
      <c r="A270" s="1"/>
      <c r="B270" s="1"/>
      <c r="C270" s="1"/>
      <c r="D270" s="1"/>
      <c r="E270" s="2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8.75" customHeight="1">
      <c r="A271" s="1"/>
      <c r="B271" s="1"/>
      <c r="C271" s="1"/>
      <c r="D271" s="1"/>
      <c r="E271" s="2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8.75" customHeight="1">
      <c r="A272" s="1"/>
      <c r="B272" s="1"/>
      <c r="C272" s="1"/>
      <c r="D272" s="1"/>
      <c r="E272" s="2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8.75" customHeight="1">
      <c r="A273" s="1"/>
      <c r="B273" s="1"/>
      <c r="C273" s="1"/>
      <c r="D273" s="1"/>
      <c r="E273" s="2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8.75" customHeight="1">
      <c r="A274" s="1"/>
      <c r="B274" s="1"/>
      <c r="C274" s="1"/>
      <c r="D274" s="1"/>
      <c r="E274" s="2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8.75" customHeight="1">
      <c r="A275" s="1"/>
      <c r="B275" s="1"/>
      <c r="C275" s="1"/>
      <c r="D275" s="1"/>
      <c r="E275" s="2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8.75" customHeight="1">
      <c r="A276" s="1"/>
      <c r="B276" s="1"/>
      <c r="C276" s="1"/>
      <c r="D276" s="1"/>
      <c r="E276" s="2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8.75" customHeight="1">
      <c r="A277" s="1"/>
      <c r="B277" s="1"/>
      <c r="C277" s="1"/>
      <c r="D277" s="1"/>
      <c r="E277" s="2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8.75" customHeight="1">
      <c r="A278" s="1"/>
      <c r="B278" s="1"/>
      <c r="C278" s="1"/>
      <c r="D278" s="1"/>
      <c r="E278" s="2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8.75" customHeight="1">
      <c r="A279" s="1"/>
      <c r="B279" s="1"/>
      <c r="C279" s="1"/>
      <c r="D279" s="1"/>
      <c r="E279" s="2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8.75" customHeight="1">
      <c r="A280" s="1"/>
      <c r="B280" s="1"/>
      <c r="C280" s="1"/>
      <c r="D280" s="1"/>
      <c r="E280" s="2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8.75" customHeight="1">
      <c r="A281" s="1"/>
      <c r="B281" s="1"/>
      <c r="C281" s="1"/>
      <c r="D281" s="1"/>
      <c r="E281" s="2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8.75" customHeight="1">
      <c r="A282" s="1"/>
      <c r="B282" s="1"/>
      <c r="C282" s="1"/>
      <c r="D282" s="1"/>
      <c r="E282" s="2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8.75" customHeight="1">
      <c r="A283" s="1"/>
      <c r="B283" s="1"/>
      <c r="C283" s="1"/>
      <c r="D283" s="1"/>
      <c r="E283" s="2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8.75" customHeight="1">
      <c r="A284" s="1"/>
      <c r="B284" s="1"/>
      <c r="C284" s="1"/>
      <c r="D284" s="1"/>
      <c r="E284" s="2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8.75" customHeight="1">
      <c r="A285" s="1"/>
      <c r="B285" s="1"/>
      <c r="C285" s="1"/>
      <c r="D285" s="1"/>
      <c r="E285" s="2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8.75" customHeight="1">
      <c r="A286" s="1"/>
      <c r="B286" s="1"/>
      <c r="C286" s="1"/>
      <c r="D286" s="1"/>
      <c r="E286" s="2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8.75" customHeight="1">
      <c r="A287" s="1"/>
      <c r="B287" s="1"/>
      <c r="C287" s="1"/>
      <c r="D287" s="1"/>
      <c r="E287" s="2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8.75" customHeight="1">
      <c r="A288" s="1"/>
      <c r="B288" s="1"/>
      <c r="C288" s="1"/>
      <c r="D288" s="1"/>
      <c r="E288" s="2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8.75" customHeight="1">
      <c r="A289" s="1"/>
      <c r="B289" s="1"/>
      <c r="C289" s="1"/>
      <c r="D289" s="1"/>
      <c r="E289" s="2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8.75" customHeight="1">
      <c r="A290" s="1"/>
      <c r="B290" s="1"/>
      <c r="C290" s="1"/>
      <c r="D290" s="1"/>
      <c r="E290" s="2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8.75" customHeight="1">
      <c r="A291" s="1"/>
      <c r="B291" s="1"/>
      <c r="C291" s="1"/>
      <c r="D291" s="1"/>
      <c r="E291" s="2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8.75" customHeight="1">
      <c r="A292" s="1"/>
      <c r="B292" s="1"/>
      <c r="C292" s="1"/>
      <c r="D292" s="1"/>
      <c r="E292" s="2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8.75" customHeight="1">
      <c r="A293" s="1"/>
      <c r="B293" s="1"/>
      <c r="C293" s="1"/>
      <c r="D293" s="1"/>
      <c r="E293" s="2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8.75" customHeight="1">
      <c r="A294" s="1"/>
      <c r="B294" s="1"/>
      <c r="C294" s="1"/>
      <c r="D294" s="1"/>
      <c r="E294" s="2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8.75" customHeight="1">
      <c r="A295" s="1"/>
      <c r="B295" s="1"/>
      <c r="C295" s="1"/>
      <c r="D295" s="1"/>
      <c r="E295" s="2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8.75" customHeight="1">
      <c r="A296" s="1"/>
      <c r="B296" s="1"/>
      <c r="C296" s="1"/>
      <c r="D296" s="1"/>
      <c r="E296" s="2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8.75" customHeight="1">
      <c r="A297" s="1"/>
      <c r="B297" s="1"/>
      <c r="C297" s="1"/>
      <c r="D297" s="1"/>
      <c r="E297" s="2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8.75" customHeight="1">
      <c r="A298" s="1"/>
      <c r="B298" s="1"/>
      <c r="C298" s="1"/>
      <c r="D298" s="1"/>
      <c r="E298" s="2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8.75" customHeight="1">
      <c r="A299" s="1"/>
      <c r="B299" s="1"/>
      <c r="C299" s="1"/>
      <c r="D299" s="1"/>
      <c r="E299" s="2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8.75" customHeight="1">
      <c r="A300" s="1"/>
      <c r="B300" s="1"/>
      <c r="C300" s="1"/>
      <c r="D300" s="1"/>
      <c r="E300" s="2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8.75" customHeight="1">
      <c r="A301" s="1"/>
      <c r="B301" s="1"/>
      <c r="C301" s="1"/>
      <c r="D301" s="1"/>
      <c r="E301" s="2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8.75" customHeight="1">
      <c r="A302" s="1"/>
      <c r="B302" s="1"/>
      <c r="C302" s="1"/>
      <c r="D302" s="1"/>
      <c r="E302" s="2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8.75" customHeight="1">
      <c r="A303" s="1"/>
      <c r="B303" s="1"/>
      <c r="C303" s="1"/>
      <c r="D303" s="1"/>
      <c r="E303" s="2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8.75" customHeight="1">
      <c r="A304" s="1"/>
      <c r="B304" s="1"/>
      <c r="C304" s="1"/>
      <c r="D304" s="1"/>
      <c r="E304" s="2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8.75" customHeight="1">
      <c r="A305" s="1"/>
      <c r="B305" s="1"/>
      <c r="C305" s="1"/>
      <c r="D305" s="1"/>
      <c r="E305" s="2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8.75" customHeight="1">
      <c r="A306" s="1"/>
      <c r="B306" s="1"/>
      <c r="C306" s="1"/>
      <c r="D306" s="1"/>
      <c r="E306" s="2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8.75" customHeight="1">
      <c r="A307" s="1"/>
      <c r="B307" s="1"/>
      <c r="C307" s="1"/>
      <c r="D307" s="1"/>
      <c r="E307" s="2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8.75" customHeight="1">
      <c r="A308" s="1"/>
      <c r="B308" s="1"/>
      <c r="C308" s="1"/>
      <c r="D308" s="1"/>
      <c r="E308" s="2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8.75" customHeight="1">
      <c r="A309" s="1"/>
      <c r="B309" s="1"/>
      <c r="C309" s="1"/>
      <c r="D309" s="1"/>
      <c r="E309" s="2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8.75" customHeight="1">
      <c r="A310" s="1"/>
      <c r="B310" s="1"/>
      <c r="C310" s="1"/>
      <c r="D310" s="1"/>
      <c r="E310" s="2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8.75" customHeight="1">
      <c r="A311" s="1"/>
      <c r="B311" s="1"/>
      <c r="C311" s="1"/>
      <c r="D311" s="1"/>
      <c r="E311" s="2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8.75" customHeight="1">
      <c r="A312" s="1"/>
      <c r="B312" s="1"/>
      <c r="C312" s="1"/>
      <c r="D312" s="1"/>
      <c r="E312" s="2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8.75" customHeight="1">
      <c r="A313" s="1"/>
      <c r="B313" s="1"/>
      <c r="C313" s="1"/>
      <c r="D313" s="1"/>
      <c r="E313" s="2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8.75" customHeight="1">
      <c r="A314" s="1"/>
      <c r="B314" s="1"/>
      <c r="C314" s="1"/>
      <c r="D314" s="1"/>
      <c r="E314" s="2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8.75" customHeight="1">
      <c r="A315" s="1"/>
      <c r="B315" s="1"/>
      <c r="C315" s="1"/>
      <c r="D315" s="1"/>
      <c r="E315" s="2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8.75" customHeight="1">
      <c r="A316" s="1"/>
      <c r="B316" s="1"/>
      <c r="C316" s="1"/>
      <c r="D316" s="1"/>
      <c r="E316" s="2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8.75" customHeight="1">
      <c r="A317" s="1"/>
      <c r="B317" s="1"/>
      <c r="C317" s="1"/>
      <c r="D317" s="1"/>
      <c r="E317" s="2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8.75" customHeight="1">
      <c r="A318" s="1"/>
      <c r="B318" s="1"/>
      <c r="C318" s="1"/>
      <c r="D318" s="1"/>
      <c r="E318" s="2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8.75" customHeight="1">
      <c r="A319" s="1"/>
      <c r="B319" s="1"/>
      <c r="C319" s="1"/>
      <c r="D319" s="1"/>
      <c r="E319" s="2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8.75" customHeight="1">
      <c r="A320" s="1"/>
      <c r="B320" s="1"/>
      <c r="C320" s="1"/>
      <c r="D320" s="1"/>
      <c r="E320" s="2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8.75" customHeight="1">
      <c r="A321" s="1"/>
      <c r="B321" s="1"/>
      <c r="C321" s="1"/>
      <c r="D321" s="1"/>
      <c r="E321" s="2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8.75" customHeight="1">
      <c r="A322" s="1"/>
      <c r="B322" s="1"/>
      <c r="C322" s="1"/>
      <c r="D322" s="1"/>
      <c r="E322" s="2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8.75" customHeight="1">
      <c r="A323" s="1"/>
      <c r="B323" s="1"/>
      <c r="C323" s="1"/>
      <c r="D323" s="1"/>
      <c r="E323" s="2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8.75" customHeight="1">
      <c r="A324" s="1"/>
      <c r="B324" s="1"/>
      <c r="C324" s="1"/>
      <c r="D324" s="1"/>
      <c r="E324" s="2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8.75" customHeight="1">
      <c r="A325" s="1"/>
      <c r="B325" s="1"/>
      <c r="C325" s="1"/>
      <c r="D325" s="1"/>
      <c r="E325" s="2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8.75" customHeight="1">
      <c r="A326" s="1"/>
      <c r="B326" s="1"/>
      <c r="C326" s="1"/>
      <c r="D326" s="1"/>
      <c r="E326" s="2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8.75" customHeight="1">
      <c r="A327" s="1"/>
      <c r="B327" s="1"/>
      <c r="C327" s="1"/>
      <c r="D327" s="1"/>
      <c r="E327" s="2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8.75" customHeight="1">
      <c r="A328" s="1"/>
      <c r="B328" s="1"/>
      <c r="C328" s="1"/>
      <c r="D328" s="1"/>
      <c r="E328" s="2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8.75" customHeight="1">
      <c r="A329" s="1"/>
      <c r="B329" s="1"/>
      <c r="C329" s="1"/>
      <c r="D329" s="1"/>
      <c r="E329" s="2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8.75" customHeight="1">
      <c r="A330" s="1"/>
      <c r="B330" s="1"/>
      <c r="C330" s="1"/>
      <c r="D330" s="1"/>
      <c r="E330" s="2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8.75" customHeight="1">
      <c r="A331" s="1"/>
      <c r="B331" s="1"/>
      <c r="C331" s="1"/>
      <c r="D331" s="1"/>
      <c r="E331" s="2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8.75" customHeight="1">
      <c r="A332" s="1"/>
      <c r="B332" s="1"/>
      <c r="C332" s="1"/>
      <c r="D332" s="1"/>
      <c r="E332" s="2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8.75" customHeight="1">
      <c r="A333" s="1"/>
      <c r="B333" s="1"/>
      <c r="C333" s="1"/>
      <c r="D333" s="1"/>
      <c r="E333" s="2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8.75" customHeight="1">
      <c r="A334" s="1"/>
      <c r="B334" s="1"/>
      <c r="C334" s="1"/>
      <c r="D334" s="1"/>
      <c r="E334" s="2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8.75" customHeight="1">
      <c r="A335" s="1"/>
      <c r="B335" s="1"/>
      <c r="C335" s="1"/>
      <c r="D335" s="1"/>
      <c r="E335" s="2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8.75" customHeight="1">
      <c r="A336" s="1"/>
      <c r="B336" s="1"/>
      <c r="C336" s="1"/>
      <c r="D336" s="1"/>
      <c r="E336" s="2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8.75" customHeight="1">
      <c r="A337" s="1"/>
      <c r="B337" s="1"/>
      <c r="C337" s="1"/>
      <c r="D337" s="1"/>
      <c r="E337" s="2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8.75" customHeight="1">
      <c r="A338" s="1"/>
      <c r="B338" s="1"/>
      <c r="C338" s="1"/>
      <c r="D338" s="1"/>
      <c r="E338" s="2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8.75" customHeight="1">
      <c r="A339" s="1"/>
      <c r="B339" s="1"/>
      <c r="C339" s="1"/>
      <c r="D339" s="1"/>
      <c r="E339" s="2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8.75" customHeight="1">
      <c r="A340" s="1"/>
      <c r="B340" s="1"/>
      <c r="C340" s="1"/>
      <c r="D340" s="1"/>
      <c r="E340" s="2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8.75" customHeight="1">
      <c r="A341" s="1"/>
      <c r="B341" s="1"/>
      <c r="C341" s="1"/>
      <c r="D341" s="1"/>
      <c r="E341" s="2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8.75" customHeight="1">
      <c r="A342" s="1"/>
      <c r="B342" s="1"/>
      <c r="C342" s="1"/>
      <c r="D342" s="1"/>
      <c r="E342" s="2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8.75" customHeight="1">
      <c r="A343" s="1"/>
      <c r="B343" s="1"/>
      <c r="C343" s="1"/>
      <c r="D343" s="1"/>
      <c r="E343" s="2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8.75" customHeight="1">
      <c r="A344" s="1"/>
      <c r="B344" s="1"/>
      <c r="C344" s="1"/>
      <c r="D344" s="1"/>
      <c r="E344" s="2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8.75" customHeight="1">
      <c r="A345" s="1"/>
      <c r="B345" s="1"/>
      <c r="C345" s="1"/>
      <c r="D345" s="1"/>
      <c r="E345" s="2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8.75" customHeight="1">
      <c r="A346" s="1"/>
      <c r="B346" s="1"/>
      <c r="C346" s="1"/>
      <c r="D346" s="1"/>
      <c r="E346" s="2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8.75" customHeight="1">
      <c r="A347" s="1"/>
      <c r="B347" s="1"/>
      <c r="C347" s="1"/>
      <c r="D347" s="1"/>
      <c r="E347" s="2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8.75" customHeight="1">
      <c r="A348" s="1"/>
      <c r="B348" s="1"/>
      <c r="C348" s="1"/>
      <c r="D348" s="1"/>
      <c r="E348" s="2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8.75" customHeight="1">
      <c r="A349" s="1"/>
      <c r="B349" s="1"/>
      <c r="C349" s="1"/>
      <c r="D349" s="1"/>
      <c r="E349" s="2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8.75" customHeight="1">
      <c r="A350" s="1"/>
      <c r="B350" s="1"/>
      <c r="C350" s="1"/>
      <c r="D350" s="1"/>
      <c r="E350" s="2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8.75" customHeight="1">
      <c r="A351" s="1"/>
      <c r="B351" s="1"/>
      <c r="C351" s="1"/>
      <c r="D351" s="1"/>
      <c r="E351" s="2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8.75" customHeight="1">
      <c r="A352" s="1"/>
      <c r="B352" s="1"/>
      <c r="C352" s="1"/>
      <c r="D352" s="1"/>
      <c r="E352" s="2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8.75" customHeight="1">
      <c r="A353" s="1"/>
      <c r="B353" s="1"/>
      <c r="C353" s="1"/>
      <c r="D353" s="1"/>
      <c r="E353" s="2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8.75" customHeight="1">
      <c r="A354" s="1"/>
      <c r="B354" s="1"/>
      <c r="C354" s="1"/>
      <c r="D354" s="1"/>
      <c r="E354" s="2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8.75" customHeight="1">
      <c r="A355" s="1"/>
      <c r="B355" s="1"/>
      <c r="C355" s="1"/>
      <c r="D355" s="1"/>
      <c r="E355" s="2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8.75" customHeight="1">
      <c r="A356" s="1"/>
      <c r="B356" s="1"/>
      <c r="C356" s="1"/>
      <c r="D356" s="1"/>
      <c r="E356" s="2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8.75" customHeight="1">
      <c r="A357" s="1"/>
      <c r="B357" s="1"/>
      <c r="C357" s="1"/>
      <c r="D357" s="1"/>
      <c r="E357" s="2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8.75" customHeight="1">
      <c r="A358" s="1"/>
      <c r="B358" s="1"/>
      <c r="C358" s="1"/>
      <c r="D358" s="1"/>
      <c r="E358" s="2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8.75" customHeight="1">
      <c r="A359" s="1"/>
      <c r="B359" s="1"/>
      <c r="C359" s="1"/>
      <c r="D359" s="1"/>
      <c r="E359" s="2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8.75" customHeight="1">
      <c r="A360" s="1"/>
      <c r="B360" s="1"/>
      <c r="C360" s="1"/>
      <c r="D360" s="1"/>
      <c r="E360" s="2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8.75" customHeight="1">
      <c r="A361" s="1"/>
      <c r="B361" s="1"/>
      <c r="C361" s="1"/>
      <c r="D361" s="1"/>
      <c r="E361" s="2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8.75" customHeight="1">
      <c r="A362" s="1"/>
      <c r="B362" s="1"/>
      <c r="C362" s="1"/>
      <c r="D362" s="1"/>
      <c r="E362" s="2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8.75" customHeight="1">
      <c r="A363" s="1"/>
      <c r="B363" s="1"/>
      <c r="C363" s="1"/>
      <c r="D363" s="1"/>
      <c r="E363" s="2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8.75" customHeight="1">
      <c r="A364" s="1"/>
      <c r="B364" s="1"/>
      <c r="C364" s="1"/>
      <c r="D364" s="1"/>
      <c r="E364" s="2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8.75" customHeight="1">
      <c r="A365" s="1"/>
      <c r="B365" s="1"/>
      <c r="C365" s="1"/>
      <c r="D365" s="1"/>
      <c r="E365" s="2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8.75" customHeight="1">
      <c r="A366" s="1"/>
      <c r="B366" s="1"/>
      <c r="C366" s="1"/>
      <c r="D366" s="1"/>
      <c r="E366" s="2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8.75" customHeight="1">
      <c r="A367" s="1"/>
      <c r="B367" s="1"/>
      <c r="C367" s="1"/>
      <c r="D367" s="1"/>
      <c r="E367" s="2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8.75" customHeight="1">
      <c r="A368" s="1"/>
      <c r="B368" s="1"/>
      <c r="C368" s="1"/>
      <c r="D368" s="1"/>
      <c r="E368" s="2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8.75" customHeight="1">
      <c r="A369" s="1"/>
      <c r="B369" s="1"/>
      <c r="C369" s="1"/>
      <c r="D369" s="1"/>
      <c r="E369" s="2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8.75" customHeight="1">
      <c r="A370" s="1"/>
      <c r="B370" s="1"/>
      <c r="C370" s="1"/>
      <c r="D370" s="1"/>
      <c r="E370" s="2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8.75" customHeight="1">
      <c r="A371" s="1"/>
      <c r="B371" s="1"/>
      <c r="C371" s="1"/>
      <c r="D371" s="1"/>
      <c r="E371" s="2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8.75" customHeight="1">
      <c r="A372" s="1"/>
      <c r="B372" s="1"/>
      <c r="C372" s="1"/>
      <c r="D372" s="1"/>
      <c r="E372" s="2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8.75" customHeight="1">
      <c r="A373" s="1"/>
      <c r="B373" s="1"/>
      <c r="C373" s="1"/>
      <c r="D373" s="1"/>
      <c r="E373" s="2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8.75" customHeight="1">
      <c r="A374" s="1"/>
      <c r="B374" s="1"/>
      <c r="C374" s="1"/>
      <c r="D374" s="1"/>
      <c r="E374" s="2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8.75" customHeight="1">
      <c r="A375" s="1"/>
      <c r="B375" s="1"/>
      <c r="C375" s="1"/>
      <c r="D375" s="1"/>
      <c r="E375" s="2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8.75" customHeight="1">
      <c r="A376" s="1"/>
      <c r="B376" s="1"/>
      <c r="C376" s="1"/>
      <c r="D376" s="1"/>
      <c r="E376" s="2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8.75" customHeight="1">
      <c r="A377" s="1"/>
      <c r="B377" s="1"/>
      <c r="C377" s="1"/>
      <c r="D377" s="1"/>
      <c r="E377" s="2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8.75" customHeight="1">
      <c r="A378" s="1"/>
      <c r="B378" s="1"/>
      <c r="C378" s="1"/>
      <c r="D378" s="1"/>
      <c r="E378" s="2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8.75" customHeight="1">
      <c r="A379" s="1"/>
      <c r="B379" s="1"/>
      <c r="C379" s="1"/>
      <c r="D379" s="1"/>
      <c r="E379" s="2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8.75" customHeight="1">
      <c r="A380" s="1"/>
      <c r="B380" s="1"/>
      <c r="C380" s="1"/>
      <c r="D380" s="1"/>
      <c r="E380" s="2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8.75" customHeight="1">
      <c r="A381" s="1"/>
      <c r="B381" s="1"/>
      <c r="C381" s="1"/>
      <c r="D381" s="1"/>
      <c r="E381" s="2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8.75" customHeight="1">
      <c r="A382" s="1"/>
      <c r="B382" s="1"/>
      <c r="C382" s="1"/>
      <c r="D382" s="1"/>
      <c r="E382" s="2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8.75" customHeight="1">
      <c r="A383" s="1"/>
      <c r="B383" s="1"/>
      <c r="C383" s="1"/>
      <c r="D383" s="1"/>
      <c r="E383" s="2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8.75" customHeight="1">
      <c r="A384" s="1"/>
      <c r="B384" s="1"/>
      <c r="C384" s="1"/>
      <c r="D384" s="1"/>
      <c r="E384" s="2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8.75" customHeight="1">
      <c r="A385" s="1"/>
      <c r="B385" s="1"/>
      <c r="C385" s="1"/>
      <c r="D385" s="1"/>
      <c r="E385" s="2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8.75" customHeight="1">
      <c r="A386" s="1"/>
      <c r="B386" s="1"/>
      <c r="C386" s="1"/>
      <c r="D386" s="1"/>
      <c r="E386" s="2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8.75" customHeight="1">
      <c r="A387" s="1"/>
      <c r="B387" s="1"/>
      <c r="C387" s="1"/>
      <c r="D387" s="1"/>
      <c r="E387" s="2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8.75" customHeight="1">
      <c r="A388" s="1"/>
      <c r="B388" s="1"/>
      <c r="C388" s="1"/>
      <c r="D388" s="1"/>
      <c r="E388" s="2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8.75" customHeight="1">
      <c r="A389" s="1"/>
      <c r="B389" s="1"/>
      <c r="C389" s="1"/>
      <c r="D389" s="1"/>
      <c r="E389" s="2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8.75" customHeight="1">
      <c r="A390" s="1"/>
      <c r="B390" s="1"/>
      <c r="C390" s="1"/>
      <c r="D390" s="1"/>
      <c r="E390" s="2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8.75" customHeight="1">
      <c r="A391" s="1"/>
      <c r="B391" s="1"/>
      <c r="C391" s="1"/>
      <c r="D391" s="1"/>
      <c r="E391" s="2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8.75" customHeight="1">
      <c r="A392" s="1"/>
      <c r="B392" s="1"/>
      <c r="C392" s="1"/>
      <c r="D392" s="1"/>
      <c r="E392" s="2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8.75" customHeight="1">
      <c r="A393" s="1"/>
      <c r="B393" s="1"/>
      <c r="C393" s="1"/>
      <c r="D393" s="1"/>
      <c r="E393" s="2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8.75" customHeight="1">
      <c r="A394" s="1"/>
      <c r="B394" s="1"/>
      <c r="C394" s="1"/>
      <c r="D394" s="1"/>
      <c r="E394" s="2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8.75" customHeight="1">
      <c r="A395" s="1"/>
      <c r="B395" s="1"/>
      <c r="C395" s="1"/>
      <c r="D395" s="1"/>
      <c r="E395" s="2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8.75" customHeight="1">
      <c r="A396" s="1"/>
      <c r="B396" s="1"/>
      <c r="C396" s="1"/>
      <c r="D396" s="1"/>
      <c r="E396" s="2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8.75" customHeight="1">
      <c r="A397" s="1"/>
      <c r="B397" s="1"/>
      <c r="C397" s="1"/>
      <c r="D397" s="1"/>
      <c r="E397" s="2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8.75" customHeight="1">
      <c r="A398" s="1"/>
      <c r="B398" s="1"/>
      <c r="C398" s="1"/>
      <c r="D398" s="1"/>
      <c r="E398" s="2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8.75" customHeight="1">
      <c r="A399" s="1"/>
      <c r="B399" s="1"/>
      <c r="C399" s="1"/>
      <c r="D399" s="1"/>
      <c r="E399" s="2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8.75" customHeight="1">
      <c r="A400" s="1"/>
      <c r="B400" s="1"/>
      <c r="C400" s="1"/>
      <c r="D400" s="1"/>
      <c r="E400" s="2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8.75" customHeight="1">
      <c r="A401" s="1"/>
      <c r="B401" s="1"/>
      <c r="C401" s="1"/>
      <c r="D401" s="1"/>
      <c r="E401" s="2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8.75" customHeight="1">
      <c r="A402" s="1"/>
      <c r="B402" s="1"/>
      <c r="C402" s="1"/>
      <c r="D402" s="1"/>
      <c r="E402" s="2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8.75" customHeight="1">
      <c r="A403" s="1"/>
      <c r="B403" s="1"/>
      <c r="C403" s="1"/>
      <c r="D403" s="1"/>
      <c r="E403" s="2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8.75" customHeight="1">
      <c r="A404" s="1"/>
      <c r="B404" s="1"/>
      <c r="C404" s="1"/>
      <c r="D404" s="1"/>
      <c r="E404" s="2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8.75" customHeight="1">
      <c r="A405" s="1"/>
      <c r="B405" s="1"/>
      <c r="C405" s="1"/>
      <c r="D405" s="1"/>
      <c r="E405" s="2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8.75" customHeight="1">
      <c r="A406" s="1"/>
      <c r="B406" s="1"/>
      <c r="C406" s="1"/>
      <c r="D406" s="1"/>
      <c r="E406" s="2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8.75" customHeight="1">
      <c r="A407" s="1"/>
      <c r="B407" s="1"/>
      <c r="C407" s="1"/>
      <c r="D407" s="1"/>
      <c r="E407" s="2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8.75" customHeight="1">
      <c r="A408" s="1"/>
      <c r="B408" s="1"/>
      <c r="C408" s="1"/>
      <c r="D408" s="1"/>
      <c r="E408" s="2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8.75" customHeight="1">
      <c r="A409" s="1"/>
      <c r="B409" s="1"/>
      <c r="C409" s="1"/>
      <c r="D409" s="1"/>
      <c r="E409" s="2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8.75" customHeight="1">
      <c r="A410" s="1"/>
      <c r="B410" s="1"/>
      <c r="C410" s="1"/>
      <c r="D410" s="1"/>
      <c r="E410" s="2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8.75" customHeight="1">
      <c r="A411" s="1"/>
      <c r="B411" s="1"/>
      <c r="C411" s="1"/>
      <c r="D411" s="1"/>
      <c r="E411" s="2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8.75" customHeight="1">
      <c r="A412" s="1"/>
      <c r="B412" s="1"/>
      <c r="C412" s="1"/>
      <c r="D412" s="1"/>
      <c r="E412" s="2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8.75" customHeight="1">
      <c r="A413" s="1"/>
      <c r="B413" s="1"/>
      <c r="C413" s="1"/>
      <c r="D413" s="1"/>
      <c r="E413" s="2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8.75" customHeight="1">
      <c r="A414" s="1"/>
      <c r="B414" s="1"/>
      <c r="C414" s="1"/>
      <c r="D414" s="1"/>
      <c r="E414" s="2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8.75" customHeight="1">
      <c r="A415" s="1"/>
      <c r="B415" s="1"/>
      <c r="C415" s="1"/>
      <c r="D415" s="1"/>
      <c r="E415" s="2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8.75" customHeight="1">
      <c r="A416" s="1"/>
      <c r="B416" s="1"/>
      <c r="C416" s="1"/>
      <c r="D416" s="1"/>
      <c r="E416" s="2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8.75" customHeight="1">
      <c r="A417" s="1"/>
      <c r="B417" s="1"/>
      <c r="C417" s="1"/>
      <c r="D417" s="1"/>
      <c r="E417" s="2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8.75" customHeight="1">
      <c r="A418" s="1"/>
      <c r="B418" s="1"/>
      <c r="C418" s="1"/>
      <c r="D418" s="1"/>
      <c r="E418" s="2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8.75" customHeight="1">
      <c r="A419" s="1"/>
      <c r="B419" s="1"/>
      <c r="C419" s="1"/>
      <c r="D419" s="1"/>
      <c r="E419" s="2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8.75" customHeight="1">
      <c r="A420" s="1"/>
      <c r="B420" s="1"/>
      <c r="C420" s="1"/>
      <c r="D420" s="1"/>
      <c r="E420" s="2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8.75" customHeight="1">
      <c r="A421" s="1"/>
      <c r="B421" s="1"/>
      <c r="C421" s="1"/>
      <c r="D421" s="1"/>
      <c r="E421" s="2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8.75" customHeight="1">
      <c r="A422" s="1"/>
      <c r="B422" s="1"/>
      <c r="C422" s="1"/>
      <c r="D422" s="1"/>
      <c r="E422" s="2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8.75" customHeight="1">
      <c r="A423" s="1"/>
      <c r="B423" s="1"/>
      <c r="C423" s="1"/>
      <c r="D423" s="1"/>
      <c r="E423" s="2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8.75" customHeight="1">
      <c r="A424" s="1"/>
      <c r="B424" s="1"/>
      <c r="C424" s="1"/>
      <c r="D424" s="1"/>
      <c r="E424" s="2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8.75" customHeight="1">
      <c r="A425" s="1"/>
      <c r="B425" s="1"/>
      <c r="C425" s="1"/>
      <c r="D425" s="1"/>
      <c r="E425" s="2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8.75" customHeight="1">
      <c r="A426" s="1"/>
      <c r="B426" s="1"/>
      <c r="C426" s="1"/>
      <c r="D426" s="1"/>
      <c r="E426" s="2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8.75" customHeight="1">
      <c r="A427" s="1"/>
      <c r="B427" s="1"/>
      <c r="C427" s="1"/>
      <c r="D427" s="1"/>
      <c r="E427" s="2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8.75" customHeight="1">
      <c r="A428" s="1"/>
      <c r="B428" s="1"/>
      <c r="C428" s="1"/>
      <c r="D428" s="1"/>
      <c r="E428" s="2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8.75" customHeight="1">
      <c r="A429" s="1"/>
      <c r="B429" s="1"/>
      <c r="C429" s="1"/>
      <c r="D429" s="1"/>
      <c r="E429" s="2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8.75" customHeight="1">
      <c r="A430" s="1"/>
      <c r="B430" s="1"/>
      <c r="C430" s="1"/>
      <c r="D430" s="1"/>
      <c r="E430" s="2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8.75" customHeight="1">
      <c r="A431" s="1"/>
      <c r="B431" s="1"/>
      <c r="C431" s="1"/>
      <c r="D431" s="1"/>
      <c r="E431" s="2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8.75" customHeight="1">
      <c r="A432" s="1"/>
      <c r="B432" s="1"/>
      <c r="C432" s="1"/>
      <c r="D432" s="1"/>
      <c r="E432" s="2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8.75" customHeight="1">
      <c r="A433" s="1"/>
      <c r="B433" s="1"/>
      <c r="C433" s="1"/>
      <c r="D433" s="1"/>
      <c r="E433" s="2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8.75" customHeight="1">
      <c r="A434" s="1"/>
      <c r="B434" s="1"/>
      <c r="C434" s="1"/>
      <c r="D434" s="1"/>
      <c r="E434" s="2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8.75" customHeight="1">
      <c r="A435" s="1"/>
      <c r="B435" s="1"/>
      <c r="C435" s="1"/>
      <c r="D435" s="1"/>
      <c r="E435" s="2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8.75" customHeight="1">
      <c r="A436" s="1"/>
      <c r="B436" s="1"/>
      <c r="C436" s="1"/>
      <c r="D436" s="1"/>
      <c r="E436" s="2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8.75" customHeight="1">
      <c r="A437" s="1"/>
      <c r="B437" s="1"/>
      <c r="C437" s="1"/>
      <c r="D437" s="1"/>
      <c r="E437" s="2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8.75" customHeight="1">
      <c r="A438" s="1"/>
      <c r="B438" s="1"/>
      <c r="C438" s="1"/>
      <c r="D438" s="1"/>
      <c r="E438" s="2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8.75" customHeight="1">
      <c r="A439" s="1"/>
      <c r="B439" s="1"/>
      <c r="C439" s="1"/>
      <c r="D439" s="1"/>
      <c r="E439" s="2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8.75" customHeight="1">
      <c r="A440" s="1"/>
      <c r="B440" s="1"/>
      <c r="C440" s="1"/>
      <c r="D440" s="1"/>
      <c r="E440" s="2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8.75" customHeight="1">
      <c r="A441" s="1"/>
      <c r="B441" s="1"/>
      <c r="C441" s="1"/>
      <c r="D441" s="1"/>
      <c r="E441" s="2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8.75" customHeight="1">
      <c r="A442" s="1"/>
      <c r="B442" s="1"/>
      <c r="C442" s="1"/>
      <c r="D442" s="1"/>
      <c r="E442" s="2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8.75" customHeight="1">
      <c r="A443" s="1"/>
      <c r="B443" s="1"/>
      <c r="C443" s="1"/>
      <c r="D443" s="1"/>
      <c r="E443" s="2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8.75" customHeight="1">
      <c r="A444" s="1"/>
      <c r="B444" s="1"/>
      <c r="C444" s="1"/>
      <c r="D444" s="1"/>
      <c r="E444" s="2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8.75" customHeight="1">
      <c r="A445" s="1"/>
      <c r="B445" s="1"/>
      <c r="C445" s="1"/>
      <c r="D445" s="1"/>
      <c r="E445" s="2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8.75" customHeight="1">
      <c r="A446" s="1"/>
      <c r="B446" s="1"/>
      <c r="C446" s="1"/>
      <c r="D446" s="1"/>
      <c r="E446" s="2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8.75" customHeight="1">
      <c r="A447" s="1"/>
      <c r="B447" s="1"/>
      <c r="C447" s="1"/>
      <c r="D447" s="1"/>
      <c r="E447" s="2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8.75" customHeight="1">
      <c r="A448" s="1"/>
      <c r="B448" s="1"/>
      <c r="C448" s="1"/>
      <c r="D448" s="1"/>
      <c r="E448" s="2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8.75" customHeight="1">
      <c r="A449" s="1"/>
      <c r="B449" s="1"/>
      <c r="C449" s="1"/>
      <c r="D449" s="1"/>
      <c r="E449" s="2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8.75" customHeight="1">
      <c r="A450" s="1"/>
      <c r="B450" s="1"/>
      <c r="C450" s="1"/>
      <c r="D450" s="1"/>
      <c r="E450" s="2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8.75" customHeight="1">
      <c r="A451" s="1"/>
      <c r="B451" s="1"/>
      <c r="C451" s="1"/>
      <c r="D451" s="1"/>
      <c r="E451" s="2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8.75" customHeight="1">
      <c r="A452" s="1"/>
      <c r="B452" s="1"/>
      <c r="C452" s="1"/>
      <c r="D452" s="1"/>
      <c r="E452" s="2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8.75" customHeight="1">
      <c r="A453" s="1"/>
      <c r="B453" s="1"/>
      <c r="C453" s="1"/>
      <c r="D453" s="1"/>
      <c r="E453" s="2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8.75" customHeight="1">
      <c r="A454" s="1"/>
      <c r="B454" s="1"/>
      <c r="C454" s="1"/>
      <c r="D454" s="1"/>
      <c r="E454" s="2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8.75" customHeight="1">
      <c r="A455" s="1"/>
      <c r="B455" s="1"/>
      <c r="C455" s="1"/>
      <c r="D455" s="1"/>
      <c r="E455" s="2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8.75" customHeight="1">
      <c r="A456" s="1"/>
      <c r="B456" s="1"/>
      <c r="C456" s="1"/>
      <c r="D456" s="1"/>
      <c r="E456" s="2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8.75" customHeight="1">
      <c r="A457" s="1"/>
      <c r="B457" s="1"/>
      <c r="C457" s="1"/>
      <c r="D457" s="1"/>
      <c r="E457" s="2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8.75" customHeight="1">
      <c r="A458" s="1"/>
      <c r="B458" s="1"/>
      <c r="C458" s="1"/>
      <c r="D458" s="1"/>
      <c r="E458" s="2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8.75" customHeight="1">
      <c r="A459" s="1"/>
      <c r="B459" s="1"/>
      <c r="C459" s="1"/>
      <c r="D459" s="1"/>
      <c r="E459" s="2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8.75" customHeight="1">
      <c r="A460" s="1"/>
      <c r="B460" s="1"/>
      <c r="C460" s="1"/>
      <c r="D460" s="1"/>
      <c r="E460" s="2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8.75" customHeight="1">
      <c r="A461" s="1"/>
      <c r="B461" s="1"/>
      <c r="C461" s="1"/>
      <c r="D461" s="1"/>
      <c r="E461" s="2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8.75" customHeight="1">
      <c r="A462" s="1"/>
      <c r="B462" s="1"/>
      <c r="C462" s="1"/>
      <c r="D462" s="1"/>
      <c r="E462" s="2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8.75" customHeight="1">
      <c r="A463" s="1"/>
      <c r="B463" s="1"/>
      <c r="C463" s="1"/>
      <c r="D463" s="1"/>
      <c r="E463" s="2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8.75" customHeight="1">
      <c r="A464" s="1"/>
      <c r="B464" s="1"/>
      <c r="C464" s="1"/>
      <c r="D464" s="1"/>
      <c r="E464" s="2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8.75" customHeight="1">
      <c r="A465" s="1"/>
      <c r="B465" s="1"/>
      <c r="C465" s="1"/>
      <c r="D465" s="1"/>
      <c r="E465" s="2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8.75" customHeight="1">
      <c r="A466" s="1"/>
      <c r="B466" s="1"/>
      <c r="C466" s="1"/>
      <c r="D466" s="1"/>
      <c r="E466" s="2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8.75" customHeight="1">
      <c r="A467" s="1"/>
      <c r="B467" s="1"/>
      <c r="C467" s="1"/>
      <c r="D467" s="1"/>
      <c r="E467" s="2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8.75" customHeight="1">
      <c r="A468" s="1"/>
      <c r="B468" s="1"/>
      <c r="C468" s="1"/>
      <c r="D468" s="1"/>
      <c r="E468" s="2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8.75" customHeight="1">
      <c r="A469" s="1"/>
      <c r="B469" s="1"/>
      <c r="C469" s="1"/>
      <c r="D469" s="1"/>
      <c r="E469" s="2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8.75" customHeight="1">
      <c r="A470" s="1"/>
      <c r="B470" s="1"/>
      <c r="C470" s="1"/>
      <c r="D470" s="1"/>
      <c r="E470" s="2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8.75" customHeight="1">
      <c r="A471" s="1"/>
      <c r="B471" s="1"/>
      <c r="C471" s="1"/>
      <c r="D471" s="1"/>
      <c r="E471" s="2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8.75" customHeight="1">
      <c r="A472" s="1"/>
      <c r="B472" s="1"/>
      <c r="C472" s="1"/>
      <c r="D472" s="1"/>
      <c r="E472" s="2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8.75" customHeight="1">
      <c r="A473" s="1"/>
      <c r="B473" s="1"/>
      <c r="C473" s="1"/>
      <c r="D473" s="1"/>
      <c r="E473" s="2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8.75" customHeight="1">
      <c r="A474" s="1"/>
      <c r="B474" s="1"/>
      <c r="C474" s="1"/>
      <c r="D474" s="1"/>
      <c r="E474" s="2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8.75" customHeight="1">
      <c r="A475" s="1"/>
      <c r="B475" s="1"/>
      <c r="C475" s="1"/>
      <c r="D475" s="1"/>
      <c r="E475" s="2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8.75" customHeight="1">
      <c r="A476" s="1"/>
      <c r="B476" s="1"/>
      <c r="C476" s="1"/>
      <c r="D476" s="1"/>
      <c r="E476" s="2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8.75" customHeight="1">
      <c r="A477" s="1"/>
      <c r="B477" s="1"/>
      <c r="C477" s="1"/>
      <c r="D477" s="1"/>
      <c r="E477" s="2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8.75" customHeight="1">
      <c r="A478" s="1"/>
      <c r="B478" s="1"/>
      <c r="C478" s="1"/>
      <c r="D478" s="1"/>
      <c r="E478" s="2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8.75" customHeight="1">
      <c r="A479" s="1"/>
      <c r="B479" s="1"/>
      <c r="C479" s="1"/>
      <c r="D479" s="1"/>
      <c r="E479" s="2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8.75" customHeight="1">
      <c r="A480" s="1"/>
      <c r="B480" s="1"/>
      <c r="C480" s="1"/>
      <c r="D480" s="1"/>
      <c r="E480" s="2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8.75" customHeight="1">
      <c r="A481" s="1"/>
      <c r="B481" s="1"/>
      <c r="C481" s="1"/>
      <c r="D481" s="1"/>
      <c r="E481" s="2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8.75" customHeight="1">
      <c r="A482" s="1"/>
      <c r="B482" s="1"/>
      <c r="C482" s="1"/>
      <c r="D482" s="1"/>
      <c r="E482" s="2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8.75" customHeight="1">
      <c r="A483" s="1"/>
      <c r="B483" s="1"/>
      <c r="C483" s="1"/>
      <c r="D483" s="1"/>
      <c r="E483" s="2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8.75" customHeight="1">
      <c r="A484" s="1"/>
      <c r="B484" s="1"/>
      <c r="C484" s="1"/>
      <c r="D484" s="1"/>
      <c r="E484" s="2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8.75" customHeight="1">
      <c r="A485" s="1"/>
      <c r="B485" s="1"/>
      <c r="C485" s="1"/>
      <c r="D485" s="1"/>
      <c r="E485" s="2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8.75" customHeight="1">
      <c r="A486" s="1"/>
      <c r="B486" s="1"/>
      <c r="C486" s="1"/>
      <c r="D486" s="1"/>
      <c r="E486" s="2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8.75" customHeight="1">
      <c r="A487" s="1"/>
      <c r="B487" s="1"/>
      <c r="C487" s="1"/>
      <c r="D487" s="1"/>
      <c r="E487" s="2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8.75" customHeight="1">
      <c r="A488" s="1"/>
      <c r="B488" s="1"/>
      <c r="C488" s="1"/>
      <c r="D488" s="1"/>
      <c r="E488" s="2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8.75" customHeight="1">
      <c r="A489" s="1"/>
      <c r="B489" s="1"/>
      <c r="C489" s="1"/>
      <c r="D489" s="1"/>
      <c r="E489" s="2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8.75" customHeight="1">
      <c r="A490" s="1"/>
      <c r="B490" s="1"/>
      <c r="C490" s="1"/>
      <c r="D490" s="1"/>
      <c r="E490" s="2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8.75" customHeight="1">
      <c r="A491" s="1"/>
      <c r="B491" s="1"/>
      <c r="C491" s="1"/>
      <c r="D491" s="1"/>
      <c r="E491" s="2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8.75" customHeight="1">
      <c r="A492" s="1"/>
      <c r="B492" s="1"/>
      <c r="C492" s="1"/>
      <c r="D492" s="1"/>
      <c r="E492" s="2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8.75" customHeight="1">
      <c r="A493" s="1"/>
      <c r="B493" s="1"/>
      <c r="C493" s="1"/>
      <c r="D493" s="1"/>
      <c r="E493" s="2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8.75" customHeight="1">
      <c r="A494" s="1"/>
      <c r="B494" s="1"/>
      <c r="C494" s="1"/>
      <c r="D494" s="1"/>
      <c r="E494" s="2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8.75" customHeight="1">
      <c r="A495" s="1"/>
      <c r="B495" s="1"/>
      <c r="C495" s="1"/>
      <c r="D495" s="1"/>
      <c r="E495" s="2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8.75" customHeight="1">
      <c r="A496" s="1"/>
      <c r="B496" s="1"/>
      <c r="C496" s="1"/>
      <c r="D496" s="1"/>
      <c r="E496" s="2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8.75" customHeight="1">
      <c r="A497" s="1"/>
      <c r="B497" s="1"/>
      <c r="C497" s="1"/>
      <c r="D497" s="1"/>
      <c r="E497" s="2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8.75" customHeight="1">
      <c r="A498" s="1"/>
      <c r="B498" s="1"/>
      <c r="C498" s="1"/>
      <c r="D498" s="1"/>
      <c r="E498" s="2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8.75" customHeight="1">
      <c r="A499" s="1"/>
      <c r="B499" s="1"/>
      <c r="C499" s="1"/>
      <c r="D499" s="1"/>
      <c r="E499" s="2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8.75" customHeight="1">
      <c r="A500" s="1"/>
      <c r="B500" s="1"/>
      <c r="C500" s="1"/>
      <c r="D500" s="1"/>
      <c r="E500" s="2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8.75" customHeight="1">
      <c r="A501" s="1"/>
      <c r="B501" s="1"/>
      <c r="C501" s="1"/>
      <c r="D501" s="1"/>
      <c r="E501" s="2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8.75" customHeight="1">
      <c r="A502" s="1"/>
      <c r="B502" s="1"/>
      <c r="C502" s="1"/>
      <c r="D502" s="1"/>
      <c r="E502" s="2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8.75" customHeight="1">
      <c r="A503" s="1"/>
      <c r="B503" s="1"/>
      <c r="C503" s="1"/>
      <c r="D503" s="1"/>
      <c r="E503" s="2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8.75" customHeight="1">
      <c r="A504" s="1"/>
      <c r="B504" s="1"/>
      <c r="C504" s="1"/>
      <c r="D504" s="1"/>
      <c r="E504" s="2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8.75" customHeight="1">
      <c r="A505" s="1"/>
      <c r="B505" s="1"/>
      <c r="C505" s="1"/>
      <c r="D505" s="1"/>
      <c r="E505" s="2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8.75" customHeight="1">
      <c r="A506" s="1"/>
      <c r="B506" s="1"/>
      <c r="C506" s="1"/>
      <c r="D506" s="1"/>
      <c r="E506" s="2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8.75" customHeight="1">
      <c r="A507" s="1"/>
      <c r="B507" s="1"/>
      <c r="C507" s="1"/>
      <c r="D507" s="1"/>
      <c r="E507" s="2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8.75" customHeight="1">
      <c r="A508" s="1"/>
      <c r="B508" s="1"/>
      <c r="C508" s="1"/>
      <c r="D508" s="1"/>
      <c r="E508" s="2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8.75" customHeight="1">
      <c r="A509" s="1"/>
      <c r="B509" s="1"/>
      <c r="C509" s="1"/>
      <c r="D509" s="1"/>
      <c r="E509" s="2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8.75" customHeight="1">
      <c r="A510" s="1"/>
      <c r="B510" s="1"/>
      <c r="C510" s="1"/>
      <c r="D510" s="1"/>
      <c r="E510" s="2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8.75" customHeight="1">
      <c r="A511" s="1"/>
      <c r="B511" s="1"/>
      <c r="C511" s="1"/>
      <c r="D511" s="1"/>
      <c r="E511" s="2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8.75" customHeight="1">
      <c r="A512" s="1"/>
      <c r="B512" s="1"/>
      <c r="C512" s="1"/>
      <c r="D512" s="1"/>
      <c r="E512" s="2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8.75" customHeight="1">
      <c r="A513" s="1"/>
      <c r="B513" s="1"/>
      <c r="C513" s="1"/>
      <c r="D513" s="1"/>
      <c r="E513" s="2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8.75" customHeight="1">
      <c r="A514" s="1"/>
      <c r="B514" s="1"/>
      <c r="C514" s="1"/>
      <c r="D514" s="1"/>
      <c r="E514" s="2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8.75" customHeight="1">
      <c r="A515" s="1"/>
      <c r="B515" s="1"/>
      <c r="C515" s="1"/>
      <c r="D515" s="1"/>
      <c r="E515" s="2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8.75" customHeight="1">
      <c r="A516" s="1"/>
      <c r="B516" s="1"/>
      <c r="C516" s="1"/>
      <c r="D516" s="1"/>
      <c r="E516" s="2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8.75" customHeight="1">
      <c r="A517" s="1"/>
      <c r="B517" s="1"/>
      <c r="C517" s="1"/>
      <c r="D517" s="1"/>
      <c r="E517" s="2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8.75" customHeight="1">
      <c r="A518" s="1"/>
      <c r="B518" s="1"/>
      <c r="C518" s="1"/>
      <c r="D518" s="1"/>
      <c r="E518" s="2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8.75" customHeight="1">
      <c r="A519" s="1"/>
      <c r="B519" s="1"/>
      <c r="C519" s="1"/>
      <c r="D519" s="1"/>
      <c r="E519" s="2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8.75" customHeight="1">
      <c r="A520" s="1"/>
      <c r="B520" s="1"/>
      <c r="C520" s="1"/>
      <c r="D520" s="1"/>
      <c r="E520" s="2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8.75" customHeight="1">
      <c r="A521" s="1"/>
      <c r="B521" s="1"/>
      <c r="C521" s="1"/>
      <c r="D521" s="1"/>
      <c r="E521" s="2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8.75" customHeight="1">
      <c r="A522" s="1"/>
      <c r="B522" s="1"/>
      <c r="C522" s="1"/>
      <c r="D522" s="1"/>
      <c r="E522" s="2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8.75" customHeight="1">
      <c r="A523" s="1"/>
      <c r="B523" s="1"/>
      <c r="C523" s="1"/>
      <c r="D523" s="1"/>
      <c r="E523" s="2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8.75" customHeight="1">
      <c r="A524" s="1"/>
      <c r="B524" s="1"/>
      <c r="C524" s="1"/>
      <c r="D524" s="1"/>
      <c r="E524" s="2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8.75" customHeight="1">
      <c r="A525" s="1"/>
      <c r="B525" s="1"/>
      <c r="C525" s="1"/>
      <c r="D525" s="1"/>
      <c r="E525" s="2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8.75" customHeight="1">
      <c r="A526" s="1"/>
      <c r="B526" s="1"/>
      <c r="C526" s="1"/>
      <c r="D526" s="1"/>
      <c r="E526" s="2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8.75" customHeight="1">
      <c r="A527" s="1"/>
      <c r="B527" s="1"/>
      <c r="C527" s="1"/>
      <c r="D527" s="1"/>
      <c r="E527" s="2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8.75" customHeight="1">
      <c r="A528" s="1"/>
      <c r="B528" s="1"/>
      <c r="C528" s="1"/>
      <c r="D528" s="1"/>
      <c r="E528" s="2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8.75" customHeight="1">
      <c r="A529" s="1"/>
      <c r="B529" s="1"/>
      <c r="C529" s="1"/>
      <c r="D529" s="1"/>
      <c r="E529" s="2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8.75" customHeight="1">
      <c r="A530" s="1"/>
      <c r="B530" s="1"/>
      <c r="C530" s="1"/>
      <c r="D530" s="1"/>
      <c r="E530" s="2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8.75" customHeight="1">
      <c r="A531" s="1"/>
      <c r="B531" s="1"/>
      <c r="C531" s="1"/>
      <c r="D531" s="1"/>
      <c r="E531" s="2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8.75" customHeight="1">
      <c r="A532" s="1"/>
      <c r="B532" s="1"/>
      <c r="C532" s="1"/>
      <c r="D532" s="1"/>
      <c r="E532" s="2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8.75" customHeight="1">
      <c r="A533" s="1"/>
      <c r="B533" s="1"/>
      <c r="C533" s="1"/>
      <c r="D533" s="1"/>
      <c r="E533" s="2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8.75" customHeight="1">
      <c r="A534" s="1"/>
      <c r="B534" s="1"/>
      <c r="C534" s="1"/>
      <c r="D534" s="1"/>
      <c r="E534" s="2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8.75" customHeight="1">
      <c r="A535" s="1"/>
      <c r="B535" s="1"/>
      <c r="C535" s="1"/>
      <c r="D535" s="1"/>
      <c r="E535" s="2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8.75" customHeight="1">
      <c r="A536" s="1"/>
      <c r="B536" s="1"/>
      <c r="C536" s="1"/>
      <c r="D536" s="1"/>
      <c r="E536" s="2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8.75" customHeight="1">
      <c r="A537" s="1"/>
      <c r="B537" s="1"/>
      <c r="C537" s="1"/>
      <c r="D537" s="1"/>
      <c r="E537" s="2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8.75" customHeight="1">
      <c r="A538" s="1"/>
      <c r="B538" s="1"/>
      <c r="C538" s="1"/>
      <c r="D538" s="1"/>
      <c r="E538" s="2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8.75" customHeight="1">
      <c r="A539" s="1"/>
      <c r="B539" s="1"/>
      <c r="C539" s="1"/>
      <c r="D539" s="1"/>
      <c r="E539" s="2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8.75" customHeight="1">
      <c r="A540" s="1"/>
      <c r="B540" s="1"/>
      <c r="C540" s="1"/>
      <c r="D540" s="1"/>
      <c r="E540" s="2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8.75" customHeight="1">
      <c r="A541" s="1"/>
      <c r="B541" s="1"/>
      <c r="C541" s="1"/>
      <c r="D541" s="1"/>
      <c r="E541" s="2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8.75" customHeight="1">
      <c r="A542" s="1"/>
      <c r="B542" s="1"/>
      <c r="C542" s="1"/>
      <c r="D542" s="1"/>
      <c r="E542" s="2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8.75" customHeight="1">
      <c r="A543" s="1"/>
      <c r="B543" s="1"/>
      <c r="C543" s="1"/>
      <c r="D543" s="1"/>
      <c r="E543" s="2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8.75" customHeight="1">
      <c r="A544" s="1"/>
      <c r="B544" s="1"/>
      <c r="C544" s="1"/>
      <c r="D544" s="1"/>
      <c r="E544" s="2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8.75" customHeight="1">
      <c r="A545" s="1"/>
      <c r="B545" s="1"/>
      <c r="C545" s="1"/>
      <c r="D545" s="1"/>
      <c r="E545" s="2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8.75" customHeight="1">
      <c r="A546" s="1"/>
      <c r="B546" s="1"/>
      <c r="C546" s="1"/>
      <c r="D546" s="1"/>
      <c r="E546" s="2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8.75" customHeight="1">
      <c r="A547" s="1"/>
      <c r="B547" s="1"/>
      <c r="C547" s="1"/>
      <c r="D547" s="1"/>
      <c r="E547" s="2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8.75" customHeight="1">
      <c r="A548" s="1"/>
      <c r="B548" s="1"/>
      <c r="C548" s="1"/>
      <c r="D548" s="1"/>
      <c r="E548" s="2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8.75" customHeight="1">
      <c r="A549" s="1"/>
      <c r="B549" s="1"/>
      <c r="C549" s="1"/>
      <c r="D549" s="1"/>
      <c r="E549" s="2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8.75" customHeight="1">
      <c r="A550" s="1"/>
      <c r="B550" s="1"/>
      <c r="C550" s="1"/>
      <c r="D550" s="1"/>
      <c r="E550" s="2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8.75" customHeight="1">
      <c r="A551" s="1"/>
      <c r="B551" s="1"/>
      <c r="C551" s="1"/>
      <c r="D551" s="1"/>
      <c r="E551" s="2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8.75" customHeight="1">
      <c r="A552" s="1"/>
      <c r="B552" s="1"/>
      <c r="C552" s="1"/>
      <c r="D552" s="1"/>
      <c r="E552" s="2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8.75" customHeight="1">
      <c r="A553" s="1"/>
      <c r="B553" s="1"/>
      <c r="C553" s="1"/>
      <c r="D553" s="1"/>
      <c r="E553" s="2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8.75" customHeight="1">
      <c r="A554" s="1"/>
      <c r="B554" s="1"/>
      <c r="C554" s="1"/>
      <c r="D554" s="1"/>
      <c r="E554" s="2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8.75" customHeight="1">
      <c r="A555" s="1"/>
      <c r="B555" s="1"/>
      <c r="C555" s="1"/>
      <c r="D555" s="1"/>
      <c r="E555" s="2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8.75" customHeight="1">
      <c r="A556" s="1"/>
      <c r="B556" s="1"/>
      <c r="C556" s="1"/>
      <c r="D556" s="1"/>
      <c r="E556" s="2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8.75" customHeight="1">
      <c r="A557" s="1"/>
      <c r="B557" s="1"/>
      <c r="C557" s="1"/>
      <c r="D557" s="1"/>
      <c r="E557" s="2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8.75" customHeight="1">
      <c r="A558" s="1"/>
      <c r="B558" s="1"/>
      <c r="C558" s="1"/>
      <c r="D558" s="1"/>
      <c r="E558" s="2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8.75" customHeight="1">
      <c r="A559" s="1"/>
      <c r="B559" s="1"/>
      <c r="C559" s="1"/>
      <c r="D559" s="1"/>
      <c r="E559" s="2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8.75" customHeight="1">
      <c r="A560" s="1"/>
      <c r="B560" s="1"/>
      <c r="C560" s="1"/>
      <c r="D560" s="1"/>
      <c r="E560" s="2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8.75" customHeight="1">
      <c r="A561" s="1"/>
      <c r="B561" s="1"/>
      <c r="C561" s="1"/>
      <c r="D561" s="1"/>
      <c r="E561" s="2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8.75" customHeight="1">
      <c r="A562" s="1"/>
      <c r="B562" s="1"/>
      <c r="C562" s="1"/>
      <c r="D562" s="1"/>
      <c r="E562" s="2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8.75" customHeight="1">
      <c r="A563" s="1"/>
      <c r="B563" s="1"/>
      <c r="C563" s="1"/>
      <c r="D563" s="1"/>
      <c r="E563" s="2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8.75" customHeight="1">
      <c r="A564" s="1"/>
      <c r="B564" s="1"/>
      <c r="C564" s="1"/>
      <c r="D564" s="1"/>
      <c r="E564" s="2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8.75" customHeight="1">
      <c r="A565" s="1"/>
      <c r="B565" s="1"/>
      <c r="C565" s="1"/>
      <c r="D565" s="1"/>
      <c r="E565" s="2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8.75" customHeight="1">
      <c r="A566" s="1"/>
      <c r="B566" s="1"/>
      <c r="C566" s="1"/>
      <c r="D566" s="1"/>
      <c r="E566" s="2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8.75" customHeight="1">
      <c r="A567" s="1"/>
      <c r="B567" s="1"/>
      <c r="C567" s="1"/>
      <c r="D567" s="1"/>
      <c r="E567" s="2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8.75" customHeight="1">
      <c r="A568" s="1"/>
      <c r="B568" s="1"/>
      <c r="C568" s="1"/>
      <c r="D568" s="1"/>
      <c r="E568" s="2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8.75" customHeight="1">
      <c r="A569" s="1"/>
      <c r="B569" s="1"/>
      <c r="C569" s="1"/>
      <c r="D569" s="1"/>
      <c r="E569" s="2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8.75" customHeight="1">
      <c r="A570" s="1"/>
      <c r="B570" s="1"/>
      <c r="C570" s="1"/>
      <c r="D570" s="1"/>
      <c r="E570" s="2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8.75" customHeight="1">
      <c r="A571" s="1"/>
      <c r="B571" s="1"/>
      <c r="C571" s="1"/>
      <c r="D571" s="1"/>
      <c r="E571" s="2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8.75" customHeight="1">
      <c r="A572" s="1"/>
      <c r="B572" s="1"/>
      <c r="C572" s="1"/>
      <c r="D572" s="1"/>
      <c r="E572" s="2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8.75" customHeight="1">
      <c r="A573" s="1"/>
      <c r="B573" s="1"/>
      <c r="C573" s="1"/>
      <c r="D573" s="1"/>
      <c r="E573" s="2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8.75" customHeight="1">
      <c r="A574" s="1"/>
      <c r="B574" s="1"/>
      <c r="C574" s="1"/>
      <c r="D574" s="1"/>
      <c r="E574" s="2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8.75" customHeight="1">
      <c r="A575" s="1"/>
      <c r="B575" s="1"/>
      <c r="C575" s="1"/>
      <c r="D575" s="1"/>
      <c r="E575" s="2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8.75" customHeight="1">
      <c r="A576" s="1"/>
      <c r="B576" s="1"/>
      <c r="C576" s="1"/>
      <c r="D576" s="1"/>
      <c r="E576" s="2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8.75" customHeight="1">
      <c r="A577" s="1"/>
      <c r="B577" s="1"/>
      <c r="C577" s="1"/>
      <c r="D577" s="1"/>
      <c r="E577" s="2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8.75" customHeight="1">
      <c r="A578" s="1"/>
      <c r="B578" s="1"/>
      <c r="C578" s="1"/>
      <c r="D578" s="1"/>
      <c r="E578" s="2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8.75" customHeight="1">
      <c r="A579" s="1"/>
      <c r="B579" s="1"/>
      <c r="C579" s="1"/>
      <c r="D579" s="1"/>
      <c r="E579" s="2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8.75" customHeight="1">
      <c r="A580" s="1"/>
      <c r="B580" s="1"/>
      <c r="C580" s="1"/>
      <c r="D580" s="1"/>
      <c r="E580" s="2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8.75" customHeight="1">
      <c r="A581" s="1"/>
      <c r="B581" s="1"/>
      <c r="C581" s="1"/>
      <c r="D581" s="1"/>
      <c r="E581" s="2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8.75" customHeight="1">
      <c r="A582" s="1"/>
      <c r="B582" s="1"/>
      <c r="C582" s="1"/>
      <c r="D582" s="1"/>
      <c r="E582" s="2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8.75" customHeight="1">
      <c r="A583" s="1"/>
      <c r="B583" s="1"/>
      <c r="C583" s="1"/>
      <c r="D583" s="1"/>
      <c r="E583" s="2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8.75" customHeight="1">
      <c r="A584" s="1"/>
      <c r="B584" s="1"/>
      <c r="C584" s="1"/>
      <c r="D584" s="1"/>
      <c r="E584" s="2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8.75" customHeight="1">
      <c r="A585" s="1"/>
      <c r="B585" s="1"/>
      <c r="C585" s="1"/>
      <c r="D585" s="1"/>
      <c r="E585" s="2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8.75" customHeight="1">
      <c r="A586" s="1"/>
      <c r="B586" s="1"/>
      <c r="C586" s="1"/>
      <c r="D586" s="1"/>
      <c r="E586" s="2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8.75" customHeight="1">
      <c r="A587" s="1"/>
      <c r="B587" s="1"/>
      <c r="C587" s="1"/>
      <c r="D587" s="1"/>
      <c r="E587" s="2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8.75" customHeight="1">
      <c r="A588" s="1"/>
      <c r="B588" s="1"/>
      <c r="C588" s="1"/>
      <c r="D588" s="1"/>
      <c r="E588" s="2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8.75" customHeight="1">
      <c r="A589" s="1"/>
      <c r="B589" s="1"/>
      <c r="C589" s="1"/>
      <c r="D589" s="1"/>
      <c r="E589" s="2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8.75" customHeight="1">
      <c r="A590" s="1"/>
      <c r="B590" s="1"/>
      <c r="C590" s="1"/>
      <c r="D590" s="1"/>
      <c r="E590" s="2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8.75" customHeight="1">
      <c r="A591" s="1"/>
      <c r="B591" s="1"/>
      <c r="C591" s="1"/>
      <c r="D591" s="1"/>
      <c r="E591" s="2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8.75" customHeight="1">
      <c r="A592" s="1"/>
      <c r="B592" s="1"/>
      <c r="C592" s="1"/>
      <c r="D592" s="1"/>
      <c r="E592" s="2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8.75" customHeight="1">
      <c r="A593" s="1"/>
      <c r="B593" s="1"/>
      <c r="C593" s="1"/>
      <c r="D593" s="1"/>
      <c r="E593" s="2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8.75" customHeight="1">
      <c r="A594" s="1"/>
      <c r="B594" s="1"/>
      <c r="C594" s="1"/>
      <c r="D594" s="1"/>
      <c r="E594" s="2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8.75" customHeight="1">
      <c r="A595" s="1"/>
      <c r="B595" s="1"/>
      <c r="C595" s="1"/>
      <c r="D595" s="1"/>
      <c r="E595" s="2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8.75" customHeight="1">
      <c r="A596" s="1"/>
      <c r="B596" s="1"/>
      <c r="C596" s="1"/>
      <c r="D596" s="1"/>
      <c r="E596" s="2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8.75" customHeight="1">
      <c r="A597" s="1"/>
      <c r="B597" s="1"/>
      <c r="C597" s="1"/>
      <c r="D597" s="1"/>
      <c r="E597" s="2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8.75" customHeight="1">
      <c r="A598" s="1"/>
      <c r="B598" s="1"/>
      <c r="C598" s="1"/>
      <c r="D598" s="1"/>
      <c r="E598" s="2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8.75" customHeight="1">
      <c r="A599" s="1"/>
      <c r="B599" s="1"/>
      <c r="C599" s="1"/>
      <c r="D599" s="1"/>
      <c r="E599" s="2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8.75" customHeight="1">
      <c r="A600" s="1"/>
      <c r="B600" s="1"/>
      <c r="C600" s="1"/>
      <c r="D600" s="1"/>
      <c r="E600" s="2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8.75" customHeight="1">
      <c r="A601" s="1"/>
      <c r="B601" s="1"/>
      <c r="C601" s="1"/>
      <c r="D601" s="1"/>
      <c r="E601" s="2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8.75" customHeight="1">
      <c r="A602" s="1"/>
      <c r="B602" s="1"/>
      <c r="C602" s="1"/>
      <c r="D602" s="1"/>
      <c r="E602" s="2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8.75" customHeight="1">
      <c r="A603" s="1"/>
      <c r="B603" s="1"/>
      <c r="C603" s="1"/>
      <c r="D603" s="1"/>
      <c r="E603" s="2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8.75" customHeight="1">
      <c r="A604" s="1"/>
      <c r="B604" s="1"/>
      <c r="C604" s="1"/>
      <c r="D604" s="1"/>
      <c r="E604" s="2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8.75" customHeight="1">
      <c r="A605" s="1"/>
      <c r="B605" s="1"/>
      <c r="C605" s="1"/>
      <c r="D605" s="1"/>
      <c r="E605" s="2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8.75" customHeight="1">
      <c r="A606" s="1"/>
      <c r="B606" s="1"/>
      <c r="C606" s="1"/>
      <c r="D606" s="1"/>
      <c r="E606" s="2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8.75" customHeight="1">
      <c r="A607" s="1"/>
      <c r="B607" s="1"/>
      <c r="C607" s="1"/>
      <c r="D607" s="1"/>
      <c r="E607" s="2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8.75" customHeight="1">
      <c r="A608" s="1"/>
      <c r="B608" s="1"/>
      <c r="C608" s="1"/>
      <c r="D608" s="1"/>
      <c r="E608" s="2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8.75" customHeight="1">
      <c r="A609" s="1"/>
      <c r="B609" s="1"/>
      <c r="C609" s="1"/>
      <c r="D609" s="1"/>
      <c r="E609" s="2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8.75" customHeight="1">
      <c r="A610" s="1"/>
      <c r="B610" s="1"/>
      <c r="C610" s="1"/>
      <c r="D610" s="1"/>
      <c r="E610" s="2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8.75" customHeight="1">
      <c r="A611" s="1"/>
      <c r="B611" s="1"/>
      <c r="C611" s="1"/>
      <c r="D611" s="1"/>
      <c r="E611" s="2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8.75" customHeight="1">
      <c r="A612" s="1"/>
      <c r="B612" s="1"/>
      <c r="C612" s="1"/>
      <c r="D612" s="1"/>
      <c r="E612" s="2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8.75" customHeight="1">
      <c r="A613" s="1"/>
      <c r="B613" s="1"/>
      <c r="C613" s="1"/>
      <c r="D613" s="1"/>
      <c r="E613" s="2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8.75" customHeight="1">
      <c r="A614" s="1"/>
      <c r="B614" s="1"/>
      <c r="C614" s="1"/>
      <c r="D614" s="1"/>
      <c r="E614" s="2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8.75" customHeight="1">
      <c r="A615" s="1"/>
      <c r="B615" s="1"/>
      <c r="C615" s="1"/>
      <c r="D615" s="1"/>
      <c r="E615" s="2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8.75" customHeight="1">
      <c r="A616" s="1"/>
      <c r="B616" s="1"/>
      <c r="C616" s="1"/>
      <c r="D616" s="1"/>
      <c r="E616" s="2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8.75" customHeight="1">
      <c r="A617" s="1"/>
      <c r="B617" s="1"/>
      <c r="C617" s="1"/>
      <c r="D617" s="1"/>
      <c r="E617" s="2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8.75" customHeight="1">
      <c r="A618" s="1"/>
      <c r="B618" s="1"/>
      <c r="C618" s="1"/>
      <c r="D618" s="1"/>
      <c r="E618" s="2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8.75" customHeight="1">
      <c r="A619" s="1"/>
      <c r="B619" s="1"/>
      <c r="C619" s="1"/>
      <c r="D619" s="1"/>
      <c r="E619" s="2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8.75" customHeight="1">
      <c r="A620" s="1"/>
      <c r="B620" s="1"/>
      <c r="C620" s="1"/>
      <c r="D620" s="1"/>
      <c r="E620" s="2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8.75" customHeight="1">
      <c r="A621" s="1"/>
      <c r="B621" s="1"/>
      <c r="C621" s="1"/>
      <c r="D621" s="1"/>
      <c r="E621" s="2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8.75" customHeight="1">
      <c r="A622" s="1"/>
      <c r="B622" s="1"/>
      <c r="C622" s="1"/>
      <c r="D622" s="1"/>
      <c r="E622" s="2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8.75" customHeight="1">
      <c r="A623" s="1"/>
      <c r="B623" s="1"/>
      <c r="C623" s="1"/>
      <c r="D623" s="1"/>
      <c r="E623" s="2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8.75" customHeight="1">
      <c r="A624" s="1"/>
      <c r="B624" s="1"/>
      <c r="C624" s="1"/>
      <c r="D624" s="1"/>
      <c r="E624" s="2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8.75" customHeight="1">
      <c r="A625" s="1"/>
      <c r="B625" s="1"/>
      <c r="C625" s="1"/>
      <c r="D625" s="1"/>
      <c r="E625" s="2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8.75" customHeight="1">
      <c r="A626" s="1"/>
      <c r="B626" s="1"/>
      <c r="C626" s="1"/>
      <c r="D626" s="1"/>
      <c r="E626" s="2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8.75" customHeight="1">
      <c r="A627" s="1"/>
      <c r="B627" s="1"/>
      <c r="C627" s="1"/>
      <c r="D627" s="1"/>
      <c r="E627" s="2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8.75" customHeight="1">
      <c r="A628" s="1"/>
      <c r="B628" s="1"/>
      <c r="C628" s="1"/>
      <c r="D628" s="1"/>
      <c r="E628" s="2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8.75" customHeight="1">
      <c r="A629" s="1"/>
      <c r="B629" s="1"/>
      <c r="C629" s="1"/>
      <c r="D629" s="1"/>
      <c r="E629" s="2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8.75" customHeight="1">
      <c r="A630" s="1"/>
      <c r="B630" s="1"/>
      <c r="C630" s="1"/>
      <c r="D630" s="1"/>
      <c r="E630" s="2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8.75" customHeight="1">
      <c r="A631" s="1"/>
      <c r="B631" s="1"/>
      <c r="C631" s="1"/>
      <c r="D631" s="1"/>
      <c r="E631" s="2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8.75" customHeight="1">
      <c r="A632" s="1"/>
      <c r="B632" s="1"/>
      <c r="C632" s="1"/>
      <c r="D632" s="1"/>
      <c r="E632" s="2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8.75" customHeight="1">
      <c r="A633" s="1"/>
      <c r="B633" s="1"/>
      <c r="C633" s="1"/>
      <c r="D633" s="1"/>
      <c r="E633" s="2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8.75" customHeight="1">
      <c r="A634" s="1"/>
      <c r="B634" s="1"/>
      <c r="C634" s="1"/>
      <c r="D634" s="1"/>
      <c r="E634" s="2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8.75" customHeight="1">
      <c r="A635" s="1"/>
      <c r="B635" s="1"/>
      <c r="C635" s="1"/>
      <c r="D635" s="1"/>
      <c r="E635" s="2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8.75" customHeight="1">
      <c r="A636" s="1"/>
      <c r="B636" s="1"/>
      <c r="C636" s="1"/>
      <c r="D636" s="1"/>
      <c r="E636" s="2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8.75" customHeight="1">
      <c r="A637" s="1"/>
      <c r="B637" s="1"/>
      <c r="C637" s="1"/>
      <c r="D637" s="1"/>
      <c r="E637" s="2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8.75" customHeight="1">
      <c r="A638" s="1"/>
      <c r="B638" s="1"/>
      <c r="C638" s="1"/>
      <c r="D638" s="1"/>
      <c r="E638" s="2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8.75" customHeight="1">
      <c r="A639" s="1"/>
      <c r="B639" s="1"/>
      <c r="C639" s="1"/>
      <c r="D639" s="1"/>
      <c r="E639" s="2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8.75" customHeight="1">
      <c r="A640" s="1"/>
      <c r="B640" s="1"/>
      <c r="C640" s="1"/>
      <c r="D640" s="1"/>
      <c r="E640" s="2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8.75" customHeight="1">
      <c r="A641" s="1"/>
      <c r="B641" s="1"/>
      <c r="C641" s="1"/>
      <c r="D641" s="1"/>
      <c r="E641" s="2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8.75" customHeight="1">
      <c r="A642" s="1"/>
      <c r="B642" s="1"/>
      <c r="C642" s="1"/>
      <c r="D642" s="1"/>
      <c r="E642" s="2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8.75" customHeight="1">
      <c r="A643" s="1"/>
      <c r="B643" s="1"/>
      <c r="C643" s="1"/>
      <c r="D643" s="1"/>
      <c r="E643" s="2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8.75" customHeight="1">
      <c r="A644" s="1"/>
      <c r="B644" s="1"/>
      <c r="C644" s="1"/>
      <c r="D644" s="1"/>
      <c r="E644" s="2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8.75" customHeight="1">
      <c r="A645" s="1"/>
      <c r="B645" s="1"/>
      <c r="C645" s="1"/>
      <c r="D645" s="1"/>
      <c r="E645" s="2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8.75" customHeight="1">
      <c r="A646" s="1"/>
      <c r="B646" s="1"/>
      <c r="C646" s="1"/>
      <c r="D646" s="1"/>
      <c r="E646" s="2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8.75" customHeight="1">
      <c r="A647" s="1"/>
      <c r="B647" s="1"/>
      <c r="C647" s="1"/>
      <c r="D647" s="1"/>
      <c r="E647" s="2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8.75" customHeight="1">
      <c r="A648" s="1"/>
      <c r="B648" s="1"/>
      <c r="C648" s="1"/>
      <c r="D648" s="1"/>
      <c r="E648" s="2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8.75" customHeight="1">
      <c r="A649" s="1"/>
      <c r="B649" s="1"/>
      <c r="C649" s="1"/>
      <c r="D649" s="1"/>
      <c r="E649" s="2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8.75" customHeight="1">
      <c r="A650" s="1"/>
      <c r="B650" s="1"/>
      <c r="C650" s="1"/>
      <c r="D650" s="1"/>
      <c r="E650" s="2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8.75" customHeight="1">
      <c r="A651" s="1"/>
      <c r="B651" s="1"/>
      <c r="C651" s="1"/>
      <c r="D651" s="1"/>
      <c r="E651" s="2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8.75" customHeight="1">
      <c r="A652" s="1"/>
      <c r="B652" s="1"/>
      <c r="C652" s="1"/>
      <c r="D652" s="1"/>
      <c r="E652" s="2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8.75" customHeight="1">
      <c r="A653" s="1"/>
      <c r="B653" s="1"/>
      <c r="C653" s="1"/>
      <c r="D653" s="1"/>
      <c r="E653" s="2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8.75" customHeight="1">
      <c r="A654" s="1"/>
      <c r="B654" s="1"/>
      <c r="C654" s="1"/>
      <c r="D654" s="1"/>
      <c r="E654" s="2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8.75" customHeight="1">
      <c r="A655" s="1"/>
      <c r="B655" s="1"/>
      <c r="C655" s="1"/>
      <c r="D655" s="1"/>
      <c r="E655" s="2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8.75" customHeight="1">
      <c r="A656" s="1"/>
      <c r="B656" s="1"/>
      <c r="C656" s="1"/>
      <c r="D656" s="1"/>
      <c r="E656" s="2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8.75" customHeight="1">
      <c r="A657" s="1"/>
      <c r="B657" s="1"/>
      <c r="C657" s="1"/>
      <c r="D657" s="1"/>
      <c r="E657" s="2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8.75" customHeight="1">
      <c r="A658" s="1"/>
      <c r="B658" s="1"/>
      <c r="C658" s="1"/>
      <c r="D658" s="1"/>
      <c r="E658" s="2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8.75" customHeight="1">
      <c r="A659" s="1"/>
      <c r="B659" s="1"/>
      <c r="C659" s="1"/>
      <c r="D659" s="1"/>
      <c r="E659" s="2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8.75" customHeight="1">
      <c r="A660" s="1"/>
      <c r="B660" s="1"/>
      <c r="C660" s="1"/>
      <c r="D660" s="1"/>
      <c r="E660" s="2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8.75" customHeight="1">
      <c r="A661" s="1"/>
      <c r="B661" s="1"/>
      <c r="C661" s="1"/>
      <c r="D661" s="1"/>
      <c r="E661" s="2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8.75" customHeight="1">
      <c r="A662" s="1"/>
      <c r="B662" s="1"/>
      <c r="C662" s="1"/>
      <c r="D662" s="1"/>
      <c r="E662" s="2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8.75" customHeight="1">
      <c r="A663" s="1"/>
      <c r="B663" s="1"/>
      <c r="C663" s="1"/>
      <c r="D663" s="1"/>
      <c r="E663" s="2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8.75" customHeight="1">
      <c r="A664" s="1"/>
      <c r="B664" s="1"/>
      <c r="C664" s="1"/>
      <c r="D664" s="1"/>
      <c r="E664" s="2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8.75" customHeight="1">
      <c r="A665" s="1"/>
      <c r="B665" s="1"/>
      <c r="C665" s="1"/>
      <c r="D665" s="1"/>
      <c r="E665" s="2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8.75" customHeight="1">
      <c r="A666" s="1"/>
      <c r="B666" s="1"/>
      <c r="C666" s="1"/>
      <c r="D666" s="1"/>
      <c r="E666" s="2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8.75" customHeight="1">
      <c r="A667" s="1"/>
      <c r="B667" s="1"/>
      <c r="C667" s="1"/>
      <c r="D667" s="1"/>
      <c r="E667" s="2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8.75" customHeight="1">
      <c r="A668" s="1"/>
      <c r="B668" s="1"/>
      <c r="C668" s="1"/>
      <c r="D668" s="1"/>
      <c r="E668" s="2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8.75" customHeight="1">
      <c r="A669" s="1"/>
      <c r="B669" s="1"/>
      <c r="C669" s="1"/>
      <c r="D669" s="1"/>
      <c r="E669" s="2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8.75" customHeight="1">
      <c r="A670" s="1"/>
      <c r="B670" s="1"/>
      <c r="C670" s="1"/>
      <c r="D670" s="1"/>
      <c r="E670" s="2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8.75" customHeight="1">
      <c r="A671" s="1"/>
      <c r="B671" s="1"/>
      <c r="C671" s="1"/>
      <c r="D671" s="1"/>
      <c r="E671" s="2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8.75" customHeight="1">
      <c r="A672" s="1"/>
      <c r="B672" s="1"/>
      <c r="C672" s="1"/>
      <c r="D672" s="1"/>
      <c r="E672" s="2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8.75" customHeight="1">
      <c r="A673" s="1"/>
      <c r="B673" s="1"/>
      <c r="C673" s="1"/>
      <c r="D673" s="1"/>
      <c r="E673" s="2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8.75" customHeight="1">
      <c r="A674" s="1"/>
      <c r="B674" s="1"/>
      <c r="C674" s="1"/>
      <c r="D674" s="1"/>
      <c r="E674" s="2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8.75" customHeight="1">
      <c r="A675" s="1"/>
      <c r="B675" s="1"/>
      <c r="C675" s="1"/>
      <c r="D675" s="1"/>
      <c r="E675" s="2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8.75" customHeight="1">
      <c r="A676" s="1"/>
      <c r="B676" s="1"/>
      <c r="C676" s="1"/>
      <c r="D676" s="1"/>
      <c r="E676" s="2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8.75" customHeight="1">
      <c r="A677" s="1"/>
      <c r="B677" s="1"/>
      <c r="C677" s="1"/>
      <c r="D677" s="1"/>
      <c r="E677" s="2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8.75" customHeight="1">
      <c r="A678" s="1"/>
      <c r="B678" s="1"/>
      <c r="C678" s="1"/>
      <c r="D678" s="1"/>
      <c r="E678" s="2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8.75" customHeight="1">
      <c r="A679" s="1"/>
      <c r="B679" s="1"/>
      <c r="C679" s="1"/>
      <c r="D679" s="1"/>
      <c r="E679" s="2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8.75" customHeight="1">
      <c r="A680" s="1"/>
      <c r="B680" s="1"/>
      <c r="C680" s="1"/>
      <c r="D680" s="1"/>
      <c r="E680" s="2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8.75" customHeight="1">
      <c r="A681" s="1"/>
      <c r="B681" s="1"/>
      <c r="C681" s="1"/>
      <c r="D681" s="1"/>
      <c r="E681" s="2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8.75" customHeight="1">
      <c r="A682" s="1"/>
      <c r="B682" s="1"/>
      <c r="C682" s="1"/>
      <c r="D682" s="1"/>
      <c r="E682" s="2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8.75" customHeight="1">
      <c r="A683" s="1"/>
      <c r="B683" s="1"/>
      <c r="C683" s="1"/>
      <c r="D683" s="1"/>
      <c r="E683" s="2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8.75" customHeight="1">
      <c r="A684" s="1"/>
      <c r="B684" s="1"/>
      <c r="C684" s="1"/>
      <c r="D684" s="1"/>
      <c r="E684" s="2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8.75" customHeight="1">
      <c r="A685" s="1"/>
      <c r="B685" s="1"/>
      <c r="C685" s="1"/>
      <c r="D685" s="1"/>
      <c r="E685" s="2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8.75" customHeight="1">
      <c r="A686" s="1"/>
      <c r="B686" s="1"/>
      <c r="C686" s="1"/>
      <c r="D686" s="1"/>
      <c r="E686" s="2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8.75" customHeight="1">
      <c r="A687" s="1"/>
      <c r="B687" s="1"/>
      <c r="C687" s="1"/>
      <c r="D687" s="1"/>
      <c r="E687" s="2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8.75" customHeight="1">
      <c r="A688" s="1"/>
      <c r="B688" s="1"/>
      <c r="C688" s="1"/>
      <c r="D688" s="1"/>
      <c r="E688" s="2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8.75" customHeight="1">
      <c r="A689" s="1"/>
      <c r="B689" s="1"/>
      <c r="C689" s="1"/>
      <c r="D689" s="1"/>
      <c r="E689" s="2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8.75" customHeight="1">
      <c r="A690" s="1"/>
      <c r="B690" s="1"/>
      <c r="C690" s="1"/>
      <c r="D690" s="1"/>
      <c r="E690" s="2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8.75" customHeight="1">
      <c r="A691" s="1"/>
      <c r="B691" s="1"/>
      <c r="C691" s="1"/>
      <c r="D691" s="1"/>
      <c r="E691" s="2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8.75" customHeight="1">
      <c r="A692" s="1"/>
      <c r="B692" s="1"/>
      <c r="C692" s="1"/>
      <c r="D692" s="1"/>
      <c r="E692" s="2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8.75" customHeight="1">
      <c r="A693" s="1"/>
      <c r="B693" s="1"/>
      <c r="C693" s="1"/>
      <c r="D693" s="1"/>
      <c r="E693" s="2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8.75" customHeight="1">
      <c r="A694" s="1"/>
      <c r="B694" s="1"/>
      <c r="C694" s="1"/>
      <c r="D694" s="1"/>
      <c r="E694" s="2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8.75" customHeight="1">
      <c r="A695" s="1"/>
      <c r="B695" s="1"/>
      <c r="C695" s="1"/>
      <c r="D695" s="1"/>
      <c r="E695" s="2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8.75" customHeight="1">
      <c r="A696" s="1"/>
      <c r="B696" s="1"/>
      <c r="C696" s="1"/>
      <c r="D696" s="1"/>
      <c r="E696" s="2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8.75" customHeight="1">
      <c r="A697" s="1"/>
      <c r="B697" s="1"/>
      <c r="C697" s="1"/>
      <c r="D697" s="1"/>
      <c r="E697" s="2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8.75" customHeight="1">
      <c r="A698" s="1"/>
      <c r="B698" s="1"/>
      <c r="C698" s="1"/>
      <c r="D698" s="1"/>
      <c r="E698" s="2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8.75" customHeight="1">
      <c r="A699" s="1"/>
      <c r="B699" s="1"/>
      <c r="C699" s="1"/>
      <c r="D699" s="1"/>
      <c r="E699" s="2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8.75" customHeight="1">
      <c r="A700" s="1"/>
      <c r="B700" s="1"/>
      <c r="C700" s="1"/>
      <c r="D700" s="1"/>
      <c r="E700" s="2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8.75" customHeight="1">
      <c r="A701" s="1"/>
      <c r="B701" s="1"/>
      <c r="C701" s="1"/>
      <c r="D701" s="1"/>
      <c r="E701" s="2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8.75" customHeight="1">
      <c r="A702" s="1"/>
      <c r="B702" s="1"/>
      <c r="C702" s="1"/>
      <c r="D702" s="1"/>
      <c r="E702" s="2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8.75" customHeight="1">
      <c r="A703" s="1"/>
      <c r="B703" s="1"/>
      <c r="C703" s="1"/>
      <c r="D703" s="1"/>
      <c r="E703" s="2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8.75" customHeight="1">
      <c r="A704" s="1"/>
      <c r="B704" s="1"/>
      <c r="C704" s="1"/>
      <c r="D704" s="1"/>
      <c r="E704" s="2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8.75" customHeight="1">
      <c r="A705" s="1"/>
      <c r="B705" s="1"/>
      <c r="C705" s="1"/>
      <c r="D705" s="1"/>
      <c r="E705" s="2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8.75" customHeight="1">
      <c r="A706" s="1"/>
      <c r="B706" s="1"/>
      <c r="C706" s="1"/>
      <c r="D706" s="1"/>
      <c r="E706" s="2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8.75" customHeight="1">
      <c r="A707" s="1"/>
      <c r="B707" s="1"/>
      <c r="C707" s="1"/>
      <c r="D707" s="1"/>
      <c r="E707" s="2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8.75" customHeight="1">
      <c r="A708" s="1"/>
      <c r="B708" s="1"/>
      <c r="C708" s="1"/>
      <c r="D708" s="1"/>
      <c r="E708" s="2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8.75" customHeight="1">
      <c r="A709" s="1"/>
      <c r="B709" s="1"/>
      <c r="C709" s="1"/>
      <c r="D709" s="1"/>
      <c r="E709" s="2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8.75" customHeight="1">
      <c r="A710" s="1"/>
      <c r="B710" s="1"/>
      <c r="C710" s="1"/>
      <c r="D710" s="1"/>
      <c r="E710" s="2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8.75" customHeight="1">
      <c r="A711" s="1"/>
      <c r="B711" s="1"/>
      <c r="C711" s="1"/>
      <c r="D711" s="1"/>
      <c r="E711" s="2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8.75" customHeight="1">
      <c r="A712" s="1"/>
      <c r="B712" s="1"/>
      <c r="C712" s="1"/>
      <c r="D712" s="1"/>
      <c r="E712" s="2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8.75" customHeight="1">
      <c r="A713" s="1"/>
      <c r="B713" s="1"/>
      <c r="C713" s="1"/>
      <c r="D713" s="1"/>
      <c r="E713" s="2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8.75" customHeight="1">
      <c r="A714" s="1"/>
      <c r="B714" s="1"/>
      <c r="C714" s="1"/>
      <c r="D714" s="1"/>
      <c r="E714" s="2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8.75" customHeight="1">
      <c r="A715" s="1"/>
      <c r="B715" s="1"/>
      <c r="C715" s="1"/>
      <c r="D715" s="1"/>
      <c r="E715" s="2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8.75" customHeight="1">
      <c r="A716" s="1"/>
      <c r="B716" s="1"/>
      <c r="C716" s="1"/>
      <c r="D716" s="1"/>
      <c r="E716" s="2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8.75" customHeight="1">
      <c r="A717" s="1"/>
      <c r="B717" s="1"/>
      <c r="C717" s="1"/>
      <c r="D717" s="1"/>
      <c r="E717" s="2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8.75" customHeight="1">
      <c r="A718" s="1"/>
      <c r="B718" s="1"/>
      <c r="C718" s="1"/>
      <c r="D718" s="1"/>
      <c r="E718" s="2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8.75" customHeight="1">
      <c r="A719" s="1"/>
      <c r="B719" s="1"/>
      <c r="C719" s="1"/>
      <c r="D719" s="1"/>
      <c r="E719" s="2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8.75" customHeight="1">
      <c r="A720" s="1"/>
      <c r="B720" s="1"/>
      <c r="C720" s="1"/>
      <c r="D720" s="1"/>
      <c r="E720" s="2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8.75" customHeight="1">
      <c r="A721" s="1"/>
      <c r="B721" s="1"/>
      <c r="C721" s="1"/>
      <c r="D721" s="1"/>
      <c r="E721" s="2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8.75" customHeight="1">
      <c r="A722" s="1"/>
      <c r="B722" s="1"/>
      <c r="C722" s="1"/>
      <c r="D722" s="1"/>
      <c r="E722" s="2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8.75" customHeight="1">
      <c r="A723" s="1"/>
      <c r="B723" s="1"/>
      <c r="C723" s="1"/>
      <c r="D723" s="1"/>
      <c r="E723" s="2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8.75" customHeight="1">
      <c r="A724" s="1"/>
      <c r="B724" s="1"/>
      <c r="C724" s="1"/>
      <c r="D724" s="1"/>
      <c r="E724" s="2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8.75" customHeight="1">
      <c r="A725" s="1"/>
      <c r="B725" s="1"/>
      <c r="C725" s="1"/>
      <c r="D725" s="1"/>
      <c r="E725" s="2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8.75" customHeight="1">
      <c r="A726" s="1"/>
      <c r="B726" s="1"/>
      <c r="C726" s="1"/>
      <c r="D726" s="1"/>
      <c r="E726" s="2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8.75" customHeight="1">
      <c r="A727" s="1"/>
      <c r="B727" s="1"/>
      <c r="C727" s="1"/>
      <c r="D727" s="1"/>
      <c r="E727" s="2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8.75" customHeight="1">
      <c r="A728" s="1"/>
      <c r="B728" s="1"/>
      <c r="C728" s="1"/>
      <c r="D728" s="1"/>
      <c r="E728" s="2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8.75" customHeight="1">
      <c r="A729" s="1"/>
      <c r="B729" s="1"/>
      <c r="C729" s="1"/>
      <c r="D729" s="1"/>
      <c r="E729" s="2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8.75" customHeight="1">
      <c r="A730" s="1"/>
      <c r="B730" s="1"/>
      <c r="C730" s="1"/>
      <c r="D730" s="1"/>
      <c r="E730" s="2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8.75" customHeight="1">
      <c r="A731" s="1"/>
      <c r="B731" s="1"/>
      <c r="C731" s="1"/>
      <c r="D731" s="1"/>
      <c r="E731" s="2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8.75" customHeight="1">
      <c r="A732" s="1"/>
      <c r="B732" s="1"/>
      <c r="C732" s="1"/>
      <c r="D732" s="1"/>
      <c r="E732" s="2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8.75" customHeight="1">
      <c r="A733" s="1"/>
      <c r="B733" s="1"/>
      <c r="C733" s="1"/>
      <c r="D733" s="1"/>
      <c r="E733" s="2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8.75" customHeight="1">
      <c r="A734" s="1"/>
      <c r="B734" s="1"/>
      <c r="C734" s="1"/>
      <c r="D734" s="1"/>
      <c r="E734" s="2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8.75" customHeight="1">
      <c r="A735" s="1"/>
      <c r="B735" s="1"/>
      <c r="C735" s="1"/>
      <c r="D735" s="1"/>
      <c r="E735" s="2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8.75" customHeight="1">
      <c r="A736" s="1"/>
      <c r="B736" s="1"/>
      <c r="C736" s="1"/>
      <c r="D736" s="1"/>
      <c r="E736" s="2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8.75" customHeight="1">
      <c r="A737" s="1"/>
      <c r="B737" s="1"/>
      <c r="C737" s="1"/>
      <c r="D737" s="1"/>
      <c r="E737" s="2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8.75" customHeight="1">
      <c r="A738" s="1"/>
      <c r="B738" s="1"/>
      <c r="C738" s="1"/>
      <c r="D738" s="1"/>
      <c r="E738" s="2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8.75" customHeight="1">
      <c r="A739" s="1"/>
      <c r="B739" s="1"/>
      <c r="C739" s="1"/>
      <c r="D739" s="1"/>
      <c r="E739" s="2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8.75" customHeight="1">
      <c r="A740" s="1"/>
      <c r="B740" s="1"/>
      <c r="C740" s="1"/>
      <c r="D740" s="1"/>
      <c r="E740" s="2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8.75" customHeight="1">
      <c r="A741" s="1"/>
      <c r="B741" s="1"/>
      <c r="C741" s="1"/>
      <c r="D741" s="1"/>
      <c r="E741" s="2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8.75" customHeight="1">
      <c r="A742" s="1"/>
      <c r="B742" s="1"/>
      <c r="C742" s="1"/>
      <c r="D742" s="1"/>
      <c r="E742" s="2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8.75" customHeight="1">
      <c r="A743" s="1"/>
      <c r="B743" s="1"/>
      <c r="C743" s="1"/>
      <c r="D743" s="1"/>
      <c r="E743" s="2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8.75" customHeight="1">
      <c r="A744" s="1"/>
      <c r="B744" s="1"/>
      <c r="C744" s="1"/>
      <c r="D744" s="1"/>
      <c r="E744" s="2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8.75" customHeight="1">
      <c r="A745" s="1"/>
      <c r="B745" s="1"/>
      <c r="C745" s="1"/>
      <c r="D745" s="1"/>
      <c r="E745" s="2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8.75" customHeight="1">
      <c r="A746" s="1"/>
      <c r="B746" s="1"/>
      <c r="C746" s="1"/>
      <c r="D746" s="1"/>
      <c r="E746" s="2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8.75" customHeight="1">
      <c r="A747" s="1"/>
      <c r="B747" s="1"/>
      <c r="C747" s="1"/>
      <c r="D747" s="1"/>
      <c r="E747" s="2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8.75" customHeight="1">
      <c r="A748" s="1"/>
      <c r="B748" s="1"/>
      <c r="C748" s="1"/>
      <c r="D748" s="1"/>
      <c r="E748" s="2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8.75" customHeight="1">
      <c r="A749" s="1"/>
      <c r="B749" s="1"/>
      <c r="C749" s="1"/>
      <c r="D749" s="1"/>
      <c r="E749" s="2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8.75" customHeight="1">
      <c r="A750" s="1"/>
      <c r="B750" s="1"/>
      <c r="C750" s="1"/>
      <c r="D750" s="1"/>
      <c r="E750" s="2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8.75" customHeight="1">
      <c r="A751" s="1"/>
      <c r="B751" s="1"/>
      <c r="C751" s="1"/>
      <c r="D751" s="1"/>
      <c r="E751" s="2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8.75" customHeight="1">
      <c r="A752" s="1"/>
      <c r="B752" s="1"/>
      <c r="C752" s="1"/>
      <c r="D752" s="1"/>
      <c r="E752" s="2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8.75" customHeight="1">
      <c r="A753" s="1"/>
      <c r="B753" s="1"/>
      <c r="C753" s="1"/>
      <c r="D753" s="1"/>
      <c r="E753" s="2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8.75" customHeight="1">
      <c r="A754" s="1"/>
      <c r="B754" s="1"/>
      <c r="C754" s="1"/>
      <c r="D754" s="1"/>
      <c r="E754" s="2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8.75" customHeight="1">
      <c r="A755" s="1"/>
      <c r="B755" s="1"/>
      <c r="C755" s="1"/>
      <c r="D755" s="1"/>
      <c r="E755" s="2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8.75" customHeight="1">
      <c r="A756" s="1"/>
      <c r="B756" s="1"/>
      <c r="C756" s="1"/>
      <c r="D756" s="1"/>
      <c r="E756" s="2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8.75" customHeight="1">
      <c r="A757" s="1"/>
      <c r="B757" s="1"/>
      <c r="C757" s="1"/>
      <c r="D757" s="1"/>
      <c r="E757" s="2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8.75" customHeight="1">
      <c r="A758" s="1"/>
      <c r="B758" s="1"/>
      <c r="C758" s="1"/>
      <c r="D758" s="1"/>
      <c r="E758" s="2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8.75" customHeight="1">
      <c r="A759" s="1"/>
      <c r="B759" s="1"/>
      <c r="C759" s="1"/>
      <c r="D759" s="1"/>
      <c r="E759" s="2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8.75" customHeight="1">
      <c r="A760" s="1"/>
      <c r="B760" s="1"/>
      <c r="C760" s="1"/>
      <c r="D760" s="1"/>
      <c r="E760" s="2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8.75" customHeight="1">
      <c r="A761" s="1"/>
      <c r="B761" s="1"/>
      <c r="C761" s="1"/>
      <c r="D761" s="1"/>
      <c r="E761" s="2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8.75" customHeight="1">
      <c r="A762" s="1"/>
      <c r="B762" s="1"/>
      <c r="C762" s="1"/>
      <c r="D762" s="1"/>
      <c r="E762" s="2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8.75" customHeight="1">
      <c r="A763" s="1"/>
      <c r="B763" s="1"/>
      <c r="C763" s="1"/>
      <c r="D763" s="1"/>
      <c r="E763" s="2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8.75" customHeight="1">
      <c r="A764" s="1"/>
      <c r="B764" s="1"/>
      <c r="C764" s="1"/>
      <c r="D764" s="1"/>
      <c r="E764" s="2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8.75" customHeight="1">
      <c r="A765" s="1"/>
      <c r="B765" s="1"/>
      <c r="C765" s="1"/>
      <c r="D765" s="1"/>
      <c r="E765" s="2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8.75" customHeight="1">
      <c r="A766" s="1"/>
      <c r="B766" s="1"/>
      <c r="C766" s="1"/>
      <c r="D766" s="1"/>
      <c r="E766" s="2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8.75" customHeight="1">
      <c r="A767" s="1"/>
      <c r="B767" s="1"/>
      <c r="C767" s="1"/>
      <c r="D767" s="1"/>
      <c r="E767" s="2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8.75" customHeight="1">
      <c r="A768" s="1"/>
      <c r="B768" s="1"/>
      <c r="C768" s="1"/>
      <c r="D768" s="1"/>
      <c r="E768" s="2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8.75" customHeight="1">
      <c r="A769" s="1"/>
      <c r="B769" s="1"/>
      <c r="C769" s="1"/>
      <c r="D769" s="1"/>
      <c r="E769" s="2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8.75" customHeight="1">
      <c r="A770" s="1"/>
      <c r="B770" s="1"/>
      <c r="C770" s="1"/>
      <c r="D770" s="1"/>
      <c r="E770" s="2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8.75" customHeight="1">
      <c r="A771" s="1"/>
      <c r="B771" s="1"/>
      <c r="C771" s="1"/>
      <c r="D771" s="1"/>
      <c r="E771" s="2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8.75" customHeight="1">
      <c r="A772" s="1"/>
      <c r="B772" s="1"/>
      <c r="C772" s="1"/>
      <c r="D772" s="1"/>
      <c r="E772" s="2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8.75" customHeight="1">
      <c r="A773" s="1"/>
      <c r="B773" s="1"/>
      <c r="C773" s="1"/>
      <c r="D773" s="1"/>
      <c r="E773" s="2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8.75" customHeight="1">
      <c r="A774" s="1"/>
      <c r="B774" s="1"/>
      <c r="C774" s="1"/>
      <c r="D774" s="1"/>
      <c r="E774" s="2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8.75" customHeight="1">
      <c r="A775" s="1"/>
      <c r="B775" s="1"/>
      <c r="C775" s="1"/>
      <c r="D775" s="1"/>
      <c r="E775" s="2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8.75" customHeight="1">
      <c r="A776" s="1"/>
      <c r="B776" s="1"/>
      <c r="C776" s="1"/>
      <c r="D776" s="1"/>
      <c r="E776" s="2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8.75" customHeight="1">
      <c r="A777" s="1"/>
      <c r="B777" s="1"/>
      <c r="C777" s="1"/>
      <c r="D777" s="1"/>
      <c r="E777" s="2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8.75" customHeight="1">
      <c r="A778" s="1"/>
      <c r="B778" s="1"/>
      <c r="C778" s="1"/>
      <c r="D778" s="1"/>
      <c r="E778" s="2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8.75" customHeight="1">
      <c r="A779" s="1"/>
      <c r="B779" s="1"/>
      <c r="C779" s="1"/>
      <c r="D779" s="1"/>
      <c r="E779" s="2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8.75" customHeight="1">
      <c r="A780" s="1"/>
      <c r="B780" s="1"/>
      <c r="C780" s="1"/>
      <c r="D780" s="1"/>
      <c r="E780" s="2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8.75" customHeight="1">
      <c r="A781" s="1"/>
      <c r="B781" s="1"/>
      <c r="C781" s="1"/>
      <c r="D781" s="1"/>
      <c r="E781" s="2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8.75" customHeight="1">
      <c r="A782" s="1"/>
      <c r="B782" s="1"/>
      <c r="C782" s="1"/>
      <c r="D782" s="1"/>
      <c r="E782" s="2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8.75" customHeight="1">
      <c r="A783" s="1"/>
      <c r="B783" s="1"/>
      <c r="C783" s="1"/>
      <c r="D783" s="1"/>
      <c r="E783" s="2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8.75" customHeight="1">
      <c r="A784" s="1"/>
      <c r="B784" s="1"/>
      <c r="C784" s="1"/>
      <c r="D784" s="1"/>
      <c r="E784" s="2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8.75" customHeight="1">
      <c r="A785" s="1"/>
      <c r="B785" s="1"/>
      <c r="C785" s="1"/>
      <c r="D785" s="1"/>
      <c r="E785" s="2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8.75" customHeight="1">
      <c r="A786" s="1"/>
      <c r="B786" s="1"/>
      <c r="C786" s="1"/>
      <c r="D786" s="1"/>
      <c r="E786" s="2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8.75" customHeight="1">
      <c r="A787" s="1"/>
      <c r="B787" s="1"/>
      <c r="C787" s="1"/>
      <c r="D787" s="1"/>
      <c r="E787" s="2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8.75" customHeight="1">
      <c r="A788" s="1"/>
      <c r="B788" s="1"/>
      <c r="C788" s="1"/>
      <c r="D788" s="1"/>
      <c r="E788" s="2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8.75" customHeight="1">
      <c r="A789" s="1"/>
      <c r="B789" s="1"/>
      <c r="C789" s="1"/>
      <c r="D789" s="1"/>
      <c r="E789" s="2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8.75" customHeight="1">
      <c r="A790" s="1"/>
      <c r="B790" s="1"/>
      <c r="C790" s="1"/>
      <c r="D790" s="1"/>
      <c r="E790" s="2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8.75" customHeight="1">
      <c r="A791" s="1"/>
      <c r="B791" s="1"/>
      <c r="C791" s="1"/>
      <c r="D791" s="1"/>
      <c r="E791" s="2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8.75" customHeight="1">
      <c r="A792" s="1"/>
      <c r="B792" s="1"/>
      <c r="C792" s="1"/>
      <c r="D792" s="1"/>
      <c r="E792" s="2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8.75" customHeight="1">
      <c r="A793" s="1"/>
      <c r="B793" s="1"/>
      <c r="C793" s="1"/>
      <c r="D793" s="1"/>
      <c r="E793" s="2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8.75" customHeight="1">
      <c r="A794" s="1"/>
      <c r="B794" s="1"/>
      <c r="C794" s="1"/>
      <c r="D794" s="1"/>
      <c r="E794" s="2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8.75" customHeight="1">
      <c r="A795" s="1"/>
      <c r="B795" s="1"/>
      <c r="C795" s="1"/>
      <c r="D795" s="1"/>
      <c r="E795" s="2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8.75" customHeight="1">
      <c r="A796" s="1"/>
      <c r="B796" s="1"/>
      <c r="C796" s="1"/>
      <c r="D796" s="1"/>
      <c r="E796" s="2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8.75" customHeight="1">
      <c r="A797" s="1"/>
      <c r="B797" s="1"/>
      <c r="C797" s="1"/>
      <c r="D797" s="1"/>
      <c r="E797" s="2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8.75" customHeight="1">
      <c r="A798" s="1"/>
      <c r="B798" s="1"/>
      <c r="C798" s="1"/>
      <c r="D798" s="1"/>
      <c r="E798" s="2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8.75" customHeight="1">
      <c r="A799" s="1"/>
      <c r="B799" s="1"/>
      <c r="C799" s="1"/>
      <c r="D799" s="1"/>
      <c r="E799" s="2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8.75" customHeight="1">
      <c r="A800" s="1"/>
      <c r="B800" s="1"/>
      <c r="C800" s="1"/>
      <c r="D800" s="1"/>
      <c r="E800" s="2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8.75" customHeight="1">
      <c r="A801" s="1"/>
      <c r="B801" s="1"/>
      <c r="C801" s="1"/>
      <c r="D801" s="1"/>
      <c r="E801" s="2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8.75" customHeight="1">
      <c r="A802" s="1"/>
      <c r="B802" s="1"/>
      <c r="C802" s="1"/>
      <c r="D802" s="1"/>
      <c r="E802" s="2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8.75" customHeight="1">
      <c r="A803" s="1"/>
      <c r="B803" s="1"/>
      <c r="C803" s="1"/>
      <c r="D803" s="1"/>
      <c r="E803" s="2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8.75" customHeight="1">
      <c r="A804" s="1"/>
      <c r="B804" s="1"/>
      <c r="C804" s="1"/>
      <c r="D804" s="1"/>
      <c r="E804" s="2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8.75" customHeight="1">
      <c r="A805" s="1"/>
      <c r="B805" s="1"/>
      <c r="C805" s="1"/>
      <c r="D805" s="1"/>
      <c r="E805" s="2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8.75" customHeight="1">
      <c r="A806" s="1"/>
      <c r="B806" s="1"/>
      <c r="C806" s="1"/>
      <c r="D806" s="1"/>
      <c r="E806" s="2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8.75" customHeight="1">
      <c r="A807" s="1"/>
      <c r="B807" s="1"/>
      <c r="C807" s="1"/>
      <c r="D807" s="1"/>
      <c r="E807" s="2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8.75" customHeight="1">
      <c r="A808" s="1"/>
      <c r="B808" s="1"/>
      <c r="C808" s="1"/>
      <c r="D808" s="1"/>
      <c r="E808" s="2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8.75" customHeight="1">
      <c r="A809" s="1"/>
      <c r="B809" s="1"/>
      <c r="C809" s="1"/>
      <c r="D809" s="1"/>
      <c r="E809" s="2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8.75" customHeight="1">
      <c r="A810" s="1"/>
      <c r="B810" s="1"/>
      <c r="C810" s="1"/>
      <c r="D810" s="1"/>
      <c r="E810" s="2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8.75" customHeight="1">
      <c r="A811" s="1"/>
      <c r="B811" s="1"/>
      <c r="C811" s="1"/>
      <c r="D811" s="1"/>
      <c r="E811" s="2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8.75" customHeight="1">
      <c r="A812" s="1"/>
      <c r="B812" s="1"/>
      <c r="C812" s="1"/>
      <c r="D812" s="1"/>
      <c r="E812" s="2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8.75" customHeight="1">
      <c r="A813" s="1"/>
      <c r="B813" s="1"/>
      <c r="C813" s="1"/>
      <c r="D813" s="1"/>
      <c r="E813" s="2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8.75" customHeight="1">
      <c r="A814" s="1"/>
      <c r="B814" s="1"/>
      <c r="C814" s="1"/>
      <c r="D814" s="1"/>
      <c r="E814" s="2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8.75" customHeight="1">
      <c r="A815" s="1"/>
      <c r="B815" s="1"/>
      <c r="C815" s="1"/>
      <c r="D815" s="1"/>
      <c r="E815" s="2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8.75" customHeight="1">
      <c r="A816" s="1"/>
      <c r="B816" s="1"/>
      <c r="C816" s="1"/>
      <c r="D816" s="1"/>
      <c r="E816" s="2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8.75" customHeight="1">
      <c r="A817" s="1"/>
      <c r="B817" s="1"/>
      <c r="C817" s="1"/>
      <c r="D817" s="1"/>
      <c r="E817" s="2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8.75" customHeight="1">
      <c r="A818" s="1"/>
      <c r="B818" s="1"/>
      <c r="C818" s="1"/>
      <c r="D818" s="1"/>
      <c r="E818" s="2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8.75" customHeight="1">
      <c r="A819" s="1"/>
      <c r="B819" s="1"/>
      <c r="C819" s="1"/>
      <c r="D819" s="1"/>
      <c r="E819" s="2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8.75" customHeight="1">
      <c r="A820" s="1"/>
      <c r="B820" s="1"/>
      <c r="C820" s="1"/>
      <c r="D820" s="1"/>
      <c r="E820" s="2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8.75" customHeight="1">
      <c r="A821" s="1"/>
      <c r="B821" s="1"/>
      <c r="C821" s="1"/>
      <c r="D821" s="1"/>
      <c r="E821" s="2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8.75" customHeight="1">
      <c r="A822" s="1"/>
      <c r="B822" s="1"/>
      <c r="C822" s="1"/>
      <c r="D822" s="1"/>
      <c r="E822" s="2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8.75" customHeight="1">
      <c r="A823" s="1"/>
      <c r="B823" s="1"/>
      <c r="C823" s="1"/>
      <c r="D823" s="1"/>
      <c r="E823" s="2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8.75" customHeight="1">
      <c r="A824" s="1"/>
      <c r="B824" s="1"/>
      <c r="C824" s="1"/>
      <c r="D824" s="1"/>
      <c r="E824" s="2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8.75" customHeight="1">
      <c r="A825" s="1"/>
      <c r="B825" s="1"/>
      <c r="C825" s="1"/>
      <c r="D825" s="1"/>
      <c r="E825" s="2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8.75" customHeight="1">
      <c r="A826" s="1"/>
      <c r="B826" s="1"/>
      <c r="C826" s="1"/>
      <c r="D826" s="1"/>
      <c r="E826" s="2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8.75" customHeight="1">
      <c r="A827" s="1"/>
      <c r="B827" s="1"/>
      <c r="C827" s="1"/>
      <c r="D827" s="1"/>
      <c r="E827" s="2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8.75" customHeight="1">
      <c r="A828" s="1"/>
      <c r="B828" s="1"/>
      <c r="C828" s="1"/>
      <c r="D828" s="1"/>
      <c r="E828" s="2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8.75" customHeight="1">
      <c r="A829" s="1"/>
      <c r="B829" s="1"/>
      <c r="C829" s="1"/>
      <c r="D829" s="1"/>
      <c r="E829" s="2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8.75" customHeight="1">
      <c r="A830" s="1"/>
      <c r="B830" s="1"/>
      <c r="C830" s="1"/>
      <c r="D830" s="1"/>
      <c r="E830" s="2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8.75" customHeight="1">
      <c r="A831" s="1"/>
      <c r="B831" s="1"/>
      <c r="C831" s="1"/>
      <c r="D831" s="1"/>
      <c r="E831" s="2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8.75" customHeight="1">
      <c r="A832" s="1"/>
      <c r="B832" s="1"/>
      <c r="C832" s="1"/>
      <c r="D832" s="1"/>
      <c r="E832" s="2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8.75" customHeight="1">
      <c r="A833" s="1"/>
      <c r="B833" s="1"/>
      <c r="C833" s="1"/>
      <c r="D833" s="1"/>
      <c r="E833" s="2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8.75" customHeight="1">
      <c r="A834" s="1"/>
      <c r="B834" s="1"/>
      <c r="C834" s="1"/>
      <c r="D834" s="1"/>
      <c r="E834" s="2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8.75" customHeight="1">
      <c r="A835" s="1"/>
      <c r="B835" s="1"/>
      <c r="C835" s="1"/>
      <c r="D835" s="1"/>
      <c r="E835" s="2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8.75" customHeight="1">
      <c r="A836" s="1"/>
      <c r="B836" s="1"/>
      <c r="C836" s="1"/>
      <c r="D836" s="1"/>
      <c r="E836" s="2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8.75" customHeight="1">
      <c r="A837" s="1"/>
      <c r="B837" s="1"/>
      <c r="C837" s="1"/>
      <c r="D837" s="1"/>
      <c r="E837" s="2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8.75" customHeight="1">
      <c r="A838" s="1"/>
      <c r="B838" s="1"/>
      <c r="C838" s="1"/>
      <c r="D838" s="1"/>
      <c r="E838" s="2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8.75" customHeight="1">
      <c r="A839" s="1"/>
      <c r="B839" s="1"/>
      <c r="C839" s="1"/>
      <c r="D839" s="1"/>
      <c r="E839" s="2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8.75" customHeight="1">
      <c r="A840" s="1"/>
      <c r="B840" s="1"/>
      <c r="C840" s="1"/>
      <c r="D840" s="1"/>
      <c r="E840" s="2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8.75" customHeight="1">
      <c r="A841" s="1"/>
      <c r="B841" s="1"/>
      <c r="C841" s="1"/>
      <c r="D841" s="1"/>
      <c r="E841" s="2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8.75" customHeight="1">
      <c r="A842" s="1"/>
      <c r="B842" s="1"/>
      <c r="C842" s="1"/>
      <c r="D842" s="1"/>
      <c r="E842" s="2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8.75" customHeight="1">
      <c r="A843" s="1"/>
      <c r="B843" s="1"/>
      <c r="C843" s="1"/>
      <c r="D843" s="1"/>
      <c r="E843" s="2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8.75" customHeight="1">
      <c r="A844" s="1"/>
      <c r="B844" s="1"/>
      <c r="C844" s="1"/>
      <c r="D844" s="1"/>
      <c r="E844" s="2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8.75" customHeight="1">
      <c r="A845" s="1"/>
      <c r="B845" s="1"/>
      <c r="C845" s="1"/>
      <c r="D845" s="1"/>
      <c r="E845" s="2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8.75" customHeight="1">
      <c r="A846" s="1"/>
      <c r="B846" s="1"/>
      <c r="C846" s="1"/>
      <c r="D846" s="1"/>
      <c r="E846" s="2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8.75" customHeight="1">
      <c r="A847" s="1"/>
      <c r="B847" s="1"/>
      <c r="C847" s="1"/>
      <c r="D847" s="1"/>
      <c r="E847" s="2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8.75" customHeight="1">
      <c r="A848" s="1"/>
      <c r="B848" s="1"/>
      <c r="C848" s="1"/>
      <c r="D848" s="1"/>
      <c r="E848" s="2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8.75" customHeight="1">
      <c r="A849" s="1"/>
      <c r="B849" s="1"/>
      <c r="C849" s="1"/>
      <c r="D849" s="1"/>
      <c r="E849" s="2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8.75" customHeight="1">
      <c r="A850" s="1"/>
      <c r="B850" s="1"/>
      <c r="C850" s="1"/>
      <c r="D850" s="1"/>
      <c r="E850" s="2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8.75" customHeight="1">
      <c r="A851" s="1"/>
      <c r="B851" s="1"/>
      <c r="C851" s="1"/>
      <c r="D851" s="1"/>
      <c r="E851" s="2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8.75" customHeight="1">
      <c r="A852" s="1"/>
      <c r="B852" s="1"/>
      <c r="C852" s="1"/>
      <c r="D852" s="1"/>
      <c r="E852" s="2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8.75" customHeight="1">
      <c r="A853" s="1"/>
      <c r="B853" s="1"/>
      <c r="C853" s="1"/>
      <c r="D853" s="1"/>
      <c r="E853" s="2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8.75" customHeight="1">
      <c r="A854" s="1"/>
      <c r="B854" s="1"/>
      <c r="C854" s="1"/>
      <c r="D854" s="1"/>
      <c r="E854" s="2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8.75" customHeight="1">
      <c r="A855" s="1"/>
      <c r="B855" s="1"/>
      <c r="C855" s="1"/>
      <c r="D855" s="1"/>
      <c r="E855" s="2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8.75" customHeight="1">
      <c r="A856" s="1"/>
      <c r="B856" s="1"/>
      <c r="C856" s="1"/>
      <c r="D856" s="1"/>
      <c r="E856" s="2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8.75" customHeight="1">
      <c r="A857" s="1"/>
      <c r="B857" s="1"/>
      <c r="C857" s="1"/>
      <c r="D857" s="1"/>
      <c r="E857" s="2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8.75" customHeight="1">
      <c r="A858" s="1"/>
      <c r="B858" s="1"/>
      <c r="C858" s="1"/>
      <c r="D858" s="1"/>
      <c r="E858" s="2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8.75" customHeight="1">
      <c r="A859" s="1"/>
      <c r="B859" s="1"/>
      <c r="C859" s="1"/>
      <c r="D859" s="1"/>
      <c r="E859" s="2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8.75" customHeight="1">
      <c r="A860" s="1"/>
      <c r="B860" s="1"/>
      <c r="C860" s="1"/>
      <c r="D860" s="1"/>
      <c r="E860" s="2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8.75" customHeight="1">
      <c r="A861" s="1"/>
      <c r="B861" s="1"/>
      <c r="C861" s="1"/>
      <c r="D861" s="1"/>
      <c r="E861" s="2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8.75" customHeight="1">
      <c r="A862" s="1"/>
      <c r="B862" s="1"/>
      <c r="C862" s="1"/>
      <c r="D862" s="1"/>
      <c r="E862" s="2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8.75" customHeight="1">
      <c r="A863" s="1"/>
      <c r="B863" s="1"/>
      <c r="C863" s="1"/>
      <c r="D863" s="1"/>
      <c r="E863" s="2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8.75" customHeight="1">
      <c r="A864" s="1"/>
      <c r="B864" s="1"/>
      <c r="C864" s="1"/>
      <c r="D864" s="1"/>
      <c r="E864" s="2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8.75" customHeight="1">
      <c r="A865" s="1"/>
      <c r="B865" s="1"/>
      <c r="C865" s="1"/>
      <c r="D865" s="1"/>
      <c r="E865" s="2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8.75" customHeight="1">
      <c r="A866" s="1"/>
      <c r="B866" s="1"/>
      <c r="C866" s="1"/>
      <c r="D866" s="1"/>
      <c r="E866" s="2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8.75" customHeight="1">
      <c r="A867" s="1"/>
      <c r="B867" s="1"/>
      <c r="C867" s="1"/>
      <c r="D867" s="1"/>
      <c r="E867" s="2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8.75" customHeight="1">
      <c r="A868" s="1"/>
      <c r="B868" s="1"/>
      <c r="C868" s="1"/>
      <c r="D868" s="1"/>
      <c r="E868" s="2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8.75" customHeight="1">
      <c r="A869" s="1"/>
      <c r="B869" s="1"/>
      <c r="C869" s="1"/>
      <c r="D869" s="1"/>
      <c r="E869" s="2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8.75" customHeight="1">
      <c r="A870" s="1"/>
      <c r="B870" s="1"/>
      <c r="C870" s="1"/>
      <c r="D870" s="1"/>
      <c r="E870" s="2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8.75" customHeight="1">
      <c r="A871" s="1"/>
      <c r="B871" s="1"/>
      <c r="C871" s="1"/>
      <c r="D871" s="1"/>
      <c r="E871" s="2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8.75" customHeight="1">
      <c r="A872" s="1"/>
      <c r="B872" s="1"/>
      <c r="C872" s="1"/>
      <c r="D872" s="1"/>
      <c r="E872" s="2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8.75" customHeight="1">
      <c r="A873" s="1"/>
      <c r="B873" s="1"/>
      <c r="C873" s="1"/>
      <c r="D873" s="1"/>
      <c r="E873" s="2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8.75" customHeight="1">
      <c r="A874" s="1"/>
      <c r="B874" s="1"/>
      <c r="C874" s="1"/>
      <c r="D874" s="1"/>
      <c r="E874" s="2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8.75" customHeight="1">
      <c r="A875" s="1"/>
      <c r="B875" s="1"/>
      <c r="C875" s="1"/>
      <c r="D875" s="1"/>
      <c r="E875" s="2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8.75" customHeight="1">
      <c r="A876" s="1"/>
      <c r="B876" s="1"/>
      <c r="C876" s="1"/>
      <c r="D876" s="1"/>
      <c r="E876" s="2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8.75" customHeight="1">
      <c r="A877" s="1"/>
      <c r="B877" s="1"/>
      <c r="C877" s="1"/>
      <c r="D877" s="1"/>
      <c r="E877" s="2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8.75" customHeight="1">
      <c r="A878" s="1"/>
      <c r="B878" s="1"/>
      <c r="C878" s="1"/>
      <c r="D878" s="1"/>
      <c r="E878" s="2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8.75" customHeight="1">
      <c r="A879" s="1"/>
      <c r="B879" s="1"/>
      <c r="C879" s="1"/>
      <c r="D879" s="1"/>
      <c r="E879" s="2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8.75" customHeight="1">
      <c r="A880" s="1"/>
      <c r="B880" s="1"/>
      <c r="C880" s="1"/>
      <c r="D880" s="1"/>
      <c r="E880" s="2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8.75" customHeight="1">
      <c r="A881" s="1"/>
      <c r="B881" s="1"/>
      <c r="C881" s="1"/>
      <c r="D881" s="1"/>
      <c r="E881" s="2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8.75" customHeight="1">
      <c r="A882" s="1"/>
      <c r="B882" s="1"/>
      <c r="C882" s="1"/>
      <c r="D882" s="1"/>
      <c r="E882" s="2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8.75" customHeight="1">
      <c r="A883" s="1"/>
      <c r="B883" s="1"/>
      <c r="C883" s="1"/>
      <c r="D883" s="1"/>
      <c r="E883" s="2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8.75" customHeight="1">
      <c r="A884" s="1"/>
      <c r="B884" s="1"/>
      <c r="C884" s="1"/>
      <c r="D884" s="1"/>
      <c r="E884" s="2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8.75" customHeight="1">
      <c r="A885" s="1"/>
      <c r="B885" s="1"/>
      <c r="C885" s="1"/>
      <c r="D885" s="1"/>
      <c r="E885" s="2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8.75" customHeight="1">
      <c r="A886" s="1"/>
      <c r="B886" s="1"/>
      <c r="C886" s="1"/>
      <c r="D886" s="1"/>
      <c r="E886" s="2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8.75" customHeight="1">
      <c r="A887" s="1"/>
      <c r="B887" s="1"/>
      <c r="C887" s="1"/>
      <c r="D887" s="1"/>
      <c r="E887" s="2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8.75" customHeight="1">
      <c r="A888" s="1"/>
      <c r="B888" s="1"/>
      <c r="C888" s="1"/>
      <c r="D888" s="1"/>
      <c r="E888" s="2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8.75" customHeight="1">
      <c r="A889" s="1"/>
      <c r="B889" s="1"/>
      <c r="C889" s="1"/>
      <c r="D889" s="1"/>
      <c r="E889" s="2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8.75" customHeight="1">
      <c r="A890" s="1"/>
      <c r="B890" s="1"/>
      <c r="C890" s="1"/>
      <c r="D890" s="1"/>
      <c r="E890" s="2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8.75" customHeight="1">
      <c r="A891" s="1"/>
      <c r="B891" s="1"/>
      <c r="C891" s="1"/>
      <c r="D891" s="1"/>
      <c r="E891" s="2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8.75" customHeight="1">
      <c r="A892" s="1"/>
      <c r="B892" s="1"/>
      <c r="C892" s="1"/>
      <c r="D892" s="1"/>
      <c r="E892" s="2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8.75" customHeight="1">
      <c r="A893" s="1"/>
      <c r="B893" s="1"/>
      <c r="C893" s="1"/>
      <c r="D893" s="1"/>
      <c r="E893" s="2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8.75" customHeight="1">
      <c r="A894" s="1"/>
      <c r="B894" s="1"/>
      <c r="C894" s="1"/>
      <c r="D894" s="1"/>
      <c r="E894" s="2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8.75" customHeight="1">
      <c r="A895" s="1"/>
      <c r="B895" s="1"/>
      <c r="C895" s="1"/>
      <c r="D895" s="1"/>
      <c r="E895" s="2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8.75" customHeight="1">
      <c r="A896" s="1"/>
      <c r="B896" s="1"/>
      <c r="C896" s="1"/>
      <c r="D896" s="1"/>
      <c r="E896" s="2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8.75" customHeight="1">
      <c r="A897" s="1"/>
      <c r="B897" s="1"/>
      <c r="C897" s="1"/>
      <c r="D897" s="1"/>
      <c r="E897" s="2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8.75" customHeight="1">
      <c r="A898" s="1"/>
      <c r="B898" s="1"/>
      <c r="C898" s="1"/>
      <c r="D898" s="1"/>
      <c r="E898" s="2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8.75" customHeight="1">
      <c r="A899" s="1"/>
      <c r="B899" s="1"/>
      <c r="C899" s="1"/>
      <c r="D899" s="1"/>
      <c r="E899" s="2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8.75" customHeight="1">
      <c r="A900" s="1"/>
      <c r="B900" s="1"/>
      <c r="C900" s="1"/>
      <c r="D900" s="1"/>
      <c r="E900" s="2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8.75" customHeight="1">
      <c r="A901" s="1"/>
      <c r="B901" s="1"/>
      <c r="C901" s="1"/>
      <c r="D901" s="1"/>
      <c r="E901" s="2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8.75" customHeight="1">
      <c r="A902" s="1"/>
      <c r="B902" s="1"/>
      <c r="C902" s="1"/>
      <c r="D902" s="1"/>
      <c r="E902" s="2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8.75" customHeight="1">
      <c r="A903" s="1"/>
      <c r="B903" s="1"/>
      <c r="C903" s="1"/>
      <c r="D903" s="1"/>
      <c r="E903" s="2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8.75" customHeight="1">
      <c r="A904" s="1"/>
      <c r="B904" s="1"/>
      <c r="C904" s="1"/>
      <c r="D904" s="1"/>
      <c r="E904" s="2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8.75" customHeight="1">
      <c r="A905" s="1"/>
      <c r="B905" s="1"/>
      <c r="C905" s="1"/>
      <c r="D905" s="1"/>
      <c r="E905" s="2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8.75" customHeight="1">
      <c r="A906" s="1"/>
      <c r="B906" s="1"/>
      <c r="C906" s="1"/>
      <c r="D906" s="1"/>
      <c r="E906" s="2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8.75" customHeight="1">
      <c r="A907" s="1"/>
      <c r="B907" s="1"/>
      <c r="C907" s="1"/>
      <c r="D907" s="1"/>
      <c r="E907" s="2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8.75" customHeight="1">
      <c r="A908" s="1"/>
      <c r="B908" s="1"/>
      <c r="C908" s="1"/>
      <c r="D908" s="1"/>
      <c r="E908" s="2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8.75" customHeight="1">
      <c r="A909" s="1"/>
      <c r="B909" s="1"/>
      <c r="C909" s="1"/>
      <c r="D909" s="1"/>
      <c r="E909" s="2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8.75" customHeight="1">
      <c r="A910" s="1"/>
      <c r="B910" s="1"/>
      <c r="C910" s="1"/>
      <c r="D910" s="1"/>
      <c r="E910" s="2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8.75" customHeight="1">
      <c r="A911" s="1"/>
      <c r="B911" s="1"/>
      <c r="C911" s="1"/>
      <c r="D911" s="1"/>
      <c r="E911" s="2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8.75" customHeight="1">
      <c r="A912" s="1"/>
      <c r="B912" s="1"/>
      <c r="C912" s="1"/>
      <c r="D912" s="1"/>
      <c r="E912" s="2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8.75" customHeight="1">
      <c r="A913" s="1"/>
      <c r="B913" s="1"/>
      <c r="C913" s="1"/>
      <c r="D913" s="1"/>
      <c r="E913" s="2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8.75" customHeight="1">
      <c r="A914" s="1"/>
      <c r="B914" s="1"/>
      <c r="C914" s="1"/>
      <c r="D914" s="1"/>
      <c r="E914" s="2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8.75" customHeight="1">
      <c r="A915" s="1"/>
      <c r="B915" s="1"/>
      <c r="C915" s="1"/>
      <c r="D915" s="1"/>
      <c r="E915" s="2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8.75" customHeight="1">
      <c r="A916" s="1"/>
      <c r="B916" s="1"/>
      <c r="C916" s="1"/>
      <c r="D916" s="1"/>
      <c r="E916" s="2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8.75" customHeight="1">
      <c r="A917" s="1"/>
      <c r="B917" s="1"/>
      <c r="C917" s="1"/>
      <c r="D917" s="1"/>
      <c r="E917" s="2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8.75" customHeight="1">
      <c r="A918" s="1"/>
      <c r="B918" s="1"/>
      <c r="C918" s="1"/>
      <c r="D918" s="1"/>
      <c r="E918" s="2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8.75" customHeight="1">
      <c r="A919" s="1"/>
      <c r="B919" s="1"/>
      <c r="C919" s="1"/>
      <c r="D919" s="1"/>
      <c r="E919" s="2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8.75" customHeight="1">
      <c r="A920" s="1"/>
      <c r="B920" s="1"/>
      <c r="C920" s="1"/>
      <c r="D920" s="1"/>
      <c r="E920" s="2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8.75" customHeight="1">
      <c r="A921" s="1"/>
      <c r="B921" s="1"/>
      <c r="C921" s="1"/>
      <c r="D921" s="1"/>
      <c r="E921" s="2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8.75" customHeight="1">
      <c r="A922" s="1"/>
      <c r="B922" s="1"/>
      <c r="C922" s="1"/>
      <c r="D922" s="1"/>
      <c r="E922" s="2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8.75" customHeight="1">
      <c r="A923" s="1"/>
      <c r="B923" s="1"/>
      <c r="C923" s="1"/>
      <c r="D923" s="1"/>
      <c r="E923" s="2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8.75" customHeight="1">
      <c r="A924" s="1"/>
      <c r="B924" s="1"/>
      <c r="C924" s="1"/>
      <c r="D924" s="1"/>
      <c r="E924" s="2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8.75" customHeight="1">
      <c r="A925" s="1"/>
      <c r="B925" s="1"/>
      <c r="C925" s="1"/>
      <c r="D925" s="1"/>
      <c r="E925" s="2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8.75" customHeight="1">
      <c r="A926" s="1"/>
      <c r="B926" s="1"/>
      <c r="C926" s="1"/>
      <c r="D926" s="1"/>
      <c r="E926" s="2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8.75" customHeight="1">
      <c r="A927" s="1"/>
      <c r="B927" s="1"/>
      <c r="C927" s="1"/>
      <c r="D927" s="1"/>
      <c r="E927" s="2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8.75" customHeight="1">
      <c r="A928" s="1"/>
      <c r="B928" s="1"/>
      <c r="C928" s="1"/>
      <c r="D928" s="1"/>
      <c r="E928" s="2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8.75" customHeight="1">
      <c r="A929" s="1"/>
      <c r="B929" s="1"/>
      <c r="C929" s="1"/>
      <c r="D929" s="1"/>
      <c r="E929" s="2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8.75" customHeight="1">
      <c r="A930" s="1"/>
      <c r="B930" s="1"/>
      <c r="C930" s="1"/>
      <c r="D930" s="1"/>
      <c r="E930" s="2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8.75" customHeight="1">
      <c r="A931" s="1"/>
      <c r="B931" s="1"/>
      <c r="C931" s="1"/>
      <c r="D931" s="1"/>
      <c r="E931" s="2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8.75" customHeight="1">
      <c r="A932" s="1"/>
      <c r="B932" s="1"/>
      <c r="C932" s="1"/>
      <c r="D932" s="1"/>
      <c r="E932" s="2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8.75" customHeight="1">
      <c r="A933" s="1"/>
      <c r="B933" s="1"/>
      <c r="C933" s="1"/>
      <c r="D933" s="1"/>
      <c r="E933" s="2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8.75" customHeight="1">
      <c r="A934" s="1"/>
      <c r="B934" s="1"/>
      <c r="C934" s="1"/>
      <c r="D934" s="1"/>
      <c r="E934" s="2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8.75" customHeight="1">
      <c r="A935" s="1"/>
      <c r="B935" s="1"/>
      <c r="C935" s="1"/>
      <c r="D935" s="1"/>
      <c r="E935" s="2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8.75" customHeight="1">
      <c r="A936" s="1"/>
      <c r="B936" s="1"/>
      <c r="C936" s="1"/>
      <c r="D936" s="1"/>
      <c r="E936" s="2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8.75" customHeight="1">
      <c r="A937" s="1"/>
      <c r="B937" s="1"/>
      <c r="C937" s="1"/>
      <c r="D937" s="1"/>
      <c r="E937" s="2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8.75" customHeight="1">
      <c r="A938" s="1"/>
      <c r="B938" s="1"/>
      <c r="C938" s="1"/>
      <c r="D938" s="1"/>
      <c r="E938" s="2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8.75" customHeight="1">
      <c r="A939" s="1"/>
      <c r="B939" s="1"/>
      <c r="C939" s="1"/>
      <c r="D939" s="1"/>
      <c r="E939" s="2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8.75" customHeight="1">
      <c r="A940" s="1"/>
      <c r="B940" s="1"/>
      <c r="C940" s="1"/>
      <c r="D940" s="1"/>
      <c r="E940" s="2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8.75" customHeight="1">
      <c r="A941" s="1"/>
      <c r="B941" s="1"/>
      <c r="C941" s="1"/>
      <c r="D941" s="1"/>
      <c r="E941" s="2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8.75" customHeight="1">
      <c r="A942" s="1"/>
      <c r="B942" s="1"/>
      <c r="C942" s="1"/>
      <c r="D942" s="1"/>
      <c r="E942" s="2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8.75" customHeight="1">
      <c r="A943" s="1"/>
      <c r="B943" s="1"/>
      <c r="C943" s="1"/>
      <c r="D943" s="1"/>
      <c r="E943" s="2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E944" s="36"/>
    </row>
    <row r="945">
      <c r="E945" s="36"/>
    </row>
    <row r="946">
      <c r="E946" s="36"/>
    </row>
    <row r="947">
      <c r="E947" s="36"/>
    </row>
    <row r="948">
      <c r="E948" s="36"/>
    </row>
    <row r="949">
      <c r="E949" s="36"/>
    </row>
    <row r="950">
      <c r="E950" s="36"/>
    </row>
    <row r="951">
      <c r="E951" s="36"/>
    </row>
    <row r="952">
      <c r="E952" s="36"/>
    </row>
    <row r="953">
      <c r="E953" s="36"/>
    </row>
    <row r="954">
      <c r="E954" s="36"/>
    </row>
    <row r="955">
      <c r="E955" s="36"/>
    </row>
    <row r="956">
      <c r="E956" s="36"/>
    </row>
    <row r="957">
      <c r="E957" s="36"/>
    </row>
    <row r="958">
      <c r="E958" s="36"/>
    </row>
    <row r="959">
      <c r="E959" s="36"/>
    </row>
    <row r="960">
      <c r="E960" s="36"/>
    </row>
    <row r="961">
      <c r="E961" s="36"/>
    </row>
    <row r="962">
      <c r="E962" s="36"/>
    </row>
    <row r="963">
      <c r="E963" s="36"/>
    </row>
    <row r="964">
      <c r="E964" s="36"/>
    </row>
    <row r="965">
      <c r="E965" s="36"/>
    </row>
    <row r="966">
      <c r="E966" s="36"/>
    </row>
    <row r="967">
      <c r="E967" s="36"/>
    </row>
    <row r="968">
      <c r="E968" s="36"/>
    </row>
    <row r="969">
      <c r="E969" s="36"/>
    </row>
    <row r="970">
      <c r="E970" s="36"/>
    </row>
    <row r="971">
      <c r="E971" s="36"/>
    </row>
    <row r="972">
      <c r="E972" s="36"/>
    </row>
    <row r="973">
      <c r="E973" s="36"/>
    </row>
    <row r="974">
      <c r="E974" s="36"/>
    </row>
    <row r="975">
      <c r="E975" s="36"/>
    </row>
    <row r="976">
      <c r="E976" s="36"/>
    </row>
    <row r="977">
      <c r="E977" s="36"/>
    </row>
    <row r="978">
      <c r="E978" s="36"/>
    </row>
    <row r="979">
      <c r="E979" s="36"/>
    </row>
    <row r="980">
      <c r="E980" s="36"/>
    </row>
    <row r="981">
      <c r="E981" s="36"/>
    </row>
    <row r="982">
      <c r="E982" s="36"/>
    </row>
    <row r="983">
      <c r="E983" s="36"/>
    </row>
    <row r="984">
      <c r="E984" s="36"/>
    </row>
    <row r="985">
      <c r="E985" s="36"/>
    </row>
    <row r="986">
      <c r="E986" s="36"/>
    </row>
  </sheetData>
  <conditionalFormatting sqref="I5:I20">
    <cfRule type="cellIs" dxfId="0" priority="1" operator="equal">
      <formula>"TrungDP"</formula>
    </cfRule>
  </conditionalFormatting>
  <conditionalFormatting sqref="I5:I20">
    <cfRule type="cellIs" dxfId="1" priority="2" operator="equal">
      <formula>"TienNVT"</formula>
    </cfRule>
  </conditionalFormatting>
  <conditionalFormatting sqref="I5:I20">
    <cfRule type="cellIs" dxfId="2" priority="3" operator="equal">
      <formula>"TrungDC"</formula>
    </cfRule>
  </conditionalFormatting>
  <conditionalFormatting sqref="I5:I20">
    <cfRule type="cellIs" dxfId="3" priority="4" operator="equal">
      <formula>"ChienTM"</formula>
    </cfRule>
  </conditionalFormatting>
  <conditionalFormatting sqref="I5:I20">
    <cfRule type="cellIs" dxfId="4" priority="5" operator="equal">
      <formula>"HaiTT"</formula>
    </cfRule>
  </conditionalFormatting>
  <conditionalFormatting sqref="I5:I20">
    <cfRule type="cellIs" dxfId="5" priority="6" operator="equal">
      <formula>"ChanhTV"</formula>
    </cfRule>
  </conditionalFormatting>
  <conditionalFormatting sqref="E5:E25">
    <cfRule type="cellIs" dxfId="6" priority="7" operator="lessThanOrEqual">
      <formula>5.5</formula>
    </cfRule>
  </conditionalFormatting>
  <conditionalFormatting sqref="I21:I25">
    <cfRule type="cellIs" dxfId="0" priority="8" operator="equal">
      <formula>"TrungDP"</formula>
    </cfRule>
  </conditionalFormatting>
  <conditionalFormatting sqref="I21:I25">
    <cfRule type="cellIs" dxfId="1" priority="9" operator="equal">
      <formula>"TienNVT"</formula>
    </cfRule>
  </conditionalFormatting>
  <conditionalFormatting sqref="I21:I25">
    <cfRule type="cellIs" dxfId="2" priority="10" operator="equal">
      <formula>"TrungDC"</formula>
    </cfRule>
  </conditionalFormatting>
  <conditionalFormatting sqref="I21:I25">
    <cfRule type="cellIs" dxfId="3" priority="11" operator="equal">
      <formula>"ChienTM"</formula>
    </cfRule>
  </conditionalFormatting>
  <conditionalFormatting sqref="I21:I25">
    <cfRule type="cellIs" dxfId="4" priority="12" operator="equal">
      <formula>"HaiTT"</formula>
    </cfRule>
  </conditionalFormatting>
  <conditionalFormatting sqref="I21:I25">
    <cfRule type="cellIs" dxfId="5" priority="13" operator="equal">
      <formula>"ChanhTV"</formula>
    </cfRule>
  </conditionalFormatting>
  <conditionalFormatting sqref="E21:E25">
    <cfRule type="cellIs" dxfId="6" priority="14" operator="lessThanOrEqual">
      <formula>5.5</formula>
    </cfRule>
  </conditionalFormatting>
  <conditionalFormatting sqref="D24:D25">
    <cfRule type="containsText" dxfId="7" priority="15" operator="containsText" text="TrungTVH">
      <formula>NOT(ISERROR(SEARCH(("TrungTVH"),(D24))))</formula>
    </cfRule>
  </conditionalFormatting>
  <conditionalFormatting sqref="D24:D25">
    <cfRule type="containsText" dxfId="8" priority="16" operator="containsText" text="QuangNN">
      <formula>NOT(ISERROR(SEARCH(("QuangNN"),(D24))))</formula>
    </cfRule>
  </conditionalFormatting>
  <conditionalFormatting sqref="D24:D25">
    <cfRule type="containsText" dxfId="9" priority="17" operator="containsText" text="CongNT">
      <formula>NOT(ISERROR(SEARCH(("CongNT"),(D24))))</formula>
    </cfRule>
  </conditionalFormatting>
  <conditionalFormatting sqref="D24:D25">
    <cfRule type="containsText" dxfId="10" priority="18" operator="containsText" text="ChanhTV">
      <formula>NOT(ISERROR(SEARCH(("ChanhTV"),(D24))))</formula>
    </cfRule>
  </conditionalFormatting>
  <conditionalFormatting sqref="D24:D25">
    <cfRule type="containsText" dxfId="11" priority="19" operator="containsText" text="HaiTT">
      <formula>NOT(ISERROR(SEARCH(("HaiTT"),(D24))))</formula>
    </cfRule>
  </conditionalFormatting>
  <conditionalFormatting sqref="D24:D25">
    <cfRule type="containsText" dxfId="12" priority="20" operator="containsText" text="TrungDC">
      <formula>NOT(ISERROR(SEARCH(("TrungDC"),(D24))))</formula>
    </cfRule>
  </conditionalFormatting>
  <conditionalFormatting sqref="D24:D25">
    <cfRule type="containsText" dxfId="13" priority="21" operator="containsText" text="TienNVT">
      <formula>NOT(ISERROR(SEARCH(("TienNVT"),(D24))))</formula>
    </cfRule>
  </conditionalFormatting>
  <conditionalFormatting sqref="D24:D25">
    <cfRule type="containsText" dxfId="14" priority="22" operator="containsText" text="TrungDP">
      <formula>NOT(ISERROR(SEARCH(("TrungDP"),(D24))))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9.0"/>
    <col customWidth="1" min="3" max="3" width="11.0"/>
    <col customWidth="1" min="4" max="6" width="9.0"/>
    <col customWidth="1" min="7" max="26" width="8.63"/>
  </cols>
  <sheetData>
    <row r="1" ht="14.25" customHeight="1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>
      <c r="A2" s="37"/>
      <c r="B2" s="37"/>
      <c r="C2" s="38" t="s">
        <v>53</v>
      </c>
      <c r="D2" s="39">
        <f>COUNTIF(Report!$D$5:$D$25, tmp!C2)</f>
        <v>0</v>
      </c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>
      <c r="A3" s="37"/>
      <c r="B3" s="37"/>
      <c r="C3" s="38" t="s">
        <v>10</v>
      </c>
      <c r="D3" s="39">
        <f>COUNTIF(Report!$D$5:$D$25, tmp!C3)</f>
        <v>3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>
      <c r="A4" s="37"/>
      <c r="B4" s="37"/>
      <c r="C4" s="38" t="s">
        <v>35</v>
      </c>
      <c r="D4" s="39">
        <f>COUNTIF(Report!$D$5:$D$25, tmp!C4)</f>
        <v>2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>
      <c r="A5" s="37"/>
      <c r="B5" s="37"/>
      <c r="C5" s="38" t="s">
        <v>14</v>
      </c>
      <c r="D5" s="39">
        <f>COUNTIF(Report!$D$5:$D$25, tmp!C5)</f>
        <v>2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>
      <c r="A6" s="37"/>
      <c r="B6" s="37"/>
      <c r="C6" s="38" t="s">
        <v>19</v>
      </c>
      <c r="D6" s="39">
        <f>COUNTIF(Report!$D$5:$D$25, tmp!C6)</f>
        <v>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>
      <c r="A7" s="37"/>
      <c r="B7" s="37"/>
      <c r="C7" s="38" t="s">
        <v>46</v>
      </c>
      <c r="D7" s="39">
        <f>COUNTIF(Report!$D$5:$D$25, tmp!C7)</f>
        <v>3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>
      <c r="A8" s="37"/>
      <c r="B8" s="37"/>
      <c r="C8" s="38" t="s">
        <v>31</v>
      </c>
      <c r="D8" s="39">
        <f>COUNTIF(Report!$D$5:$D$25, tmp!C8)</f>
        <v>3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>
      <c r="A9" s="37"/>
      <c r="B9" s="37"/>
      <c r="C9" s="38" t="s">
        <v>25</v>
      </c>
      <c r="D9" s="39">
        <f>COUNTIF(Report!$D$5:$D$25, tmp!C9)</f>
        <v>2</v>
      </c>
      <c r="E9" s="40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>
      <c r="A10" s="37"/>
      <c r="B10" s="37"/>
      <c r="C10" s="38" t="s">
        <v>41</v>
      </c>
      <c r="D10" s="39">
        <f>COUNTIF(Report!$D$5:$D$25, tmp!C10)</f>
        <v>2</v>
      </c>
      <c r="E10" s="1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4.25" customHeight="1">
      <c r="A11" s="37"/>
      <c r="B11" s="37"/>
      <c r="C11" s="40"/>
      <c r="D11" s="40"/>
      <c r="E11" s="1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14.25" customHeight="1">
      <c r="A12" s="37"/>
      <c r="B12" s="37"/>
      <c r="C12" s="15"/>
      <c r="D12" s="1"/>
      <c r="E12" s="40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14.25" customHeight="1">
      <c r="A13" s="37"/>
      <c r="B13" s="37"/>
      <c r="D13" s="15"/>
      <c r="E13" s="1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14.25" customHeight="1">
      <c r="A14" s="37"/>
      <c r="B14" s="37"/>
      <c r="D14" s="1"/>
      <c r="E14" s="1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ht="14.25" customHeight="1">
      <c r="A15" s="37"/>
      <c r="B15" s="37"/>
      <c r="D15" s="15"/>
      <c r="E15" s="1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ht="14.25" customHeight="1">
      <c r="A16" s="37"/>
      <c r="B16" s="37"/>
      <c r="D16" s="1"/>
      <c r="E16" s="40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ht="14.25" customHeight="1">
      <c r="A17" s="37"/>
      <c r="B17" s="37"/>
      <c r="D17" s="1"/>
      <c r="E17" s="40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14.25" customHeight="1">
      <c r="A18" s="37"/>
      <c r="B18" s="37"/>
      <c r="D18" s="1"/>
      <c r="E18" s="40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ht="14.25" customHeight="1">
      <c r="A19" s="37"/>
      <c r="B19" s="37"/>
      <c r="C19" s="15"/>
      <c r="D19" s="1"/>
      <c r="E19" s="1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ht="14.25" customHeight="1">
      <c r="A20" s="37"/>
      <c r="B20" s="37"/>
      <c r="C20" s="15"/>
      <c r="D20" s="1"/>
      <c r="E20" s="1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ht="14.25" customHeight="1">
      <c r="A21" s="37"/>
      <c r="B21" s="37"/>
      <c r="D21" s="1"/>
      <c r="E21" s="1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ht="14.25" customHeight="1">
      <c r="A22" s="37"/>
      <c r="B22" s="37"/>
      <c r="C22" s="15"/>
      <c r="D22" s="1"/>
      <c r="E22" s="1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ht="14.25" customHeight="1">
      <c r="A23" s="37"/>
      <c r="B23" s="37"/>
      <c r="C23" s="15"/>
      <c r="E23" s="1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ht="14.25" customHeight="1">
      <c r="A24" s="37"/>
      <c r="B24" s="37"/>
      <c r="C24" s="15"/>
      <c r="E24" s="1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ht="14.25" customHeight="1">
      <c r="A25" s="37"/>
      <c r="B25" s="37"/>
      <c r="C25" s="15"/>
      <c r="E25" s="1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ht="14.25" customHeight="1">
      <c r="A26" s="37"/>
      <c r="B26" s="37"/>
      <c r="C26" s="15"/>
      <c r="E26" s="1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ht="14.25" customHeight="1">
      <c r="A27" s="37"/>
      <c r="B27" s="37"/>
      <c r="D27" s="15"/>
      <c r="E27" s="1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ht="14.25" customHeight="1">
      <c r="A28" s="37"/>
      <c r="B28" s="37"/>
      <c r="D28" s="15"/>
      <c r="E28" s="1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ht="14.25" customHeight="1">
      <c r="A29" s="37"/>
      <c r="B29" s="37"/>
      <c r="C29" s="1"/>
      <c r="D29" s="1"/>
      <c r="E29" s="1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ht="14.25" customHeight="1">
      <c r="A30" s="37"/>
      <c r="B30" s="37"/>
      <c r="C30" s="1"/>
      <c r="D30" s="1"/>
      <c r="E30" s="1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ht="14.25" customHeight="1">
      <c r="A31" s="37"/>
      <c r="B31" s="37"/>
      <c r="C31" s="1"/>
      <c r="D31" s="1"/>
      <c r="E31" s="1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ht="14.25" customHeight="1">
      <c r="A32" s="37"/>
      <c r="B32" s="37"/>
      <c r="C32" s="1"/>
      <c r="D32" s="1"/>
      <c r="E32" s="1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ht="14.2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ht="14.25" customHeight="1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ht="14.25" customHeight="1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ht="14.25" customHeight="1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ht="14.25" customHeight="1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ht="14.2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ht="14.2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ht="14.25" customHeight="1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ht="14.25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ht="14.25" customHeight="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ht="14.2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ht="14.2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ht="14.2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ht="14.2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ht="14.2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ht="14.2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14.2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14.2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14.2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14.2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ht="14.2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ht="14.2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ht="14.2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ht="14.2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ht="14.2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ht="14.2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ht="14.2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ht="14.2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ht="14.2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ht="14.2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ht="14.2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ht="14.2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ht="14.2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ht="14.2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ht="14.2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ht="14.2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ht="14.2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ht="14.25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ht="14.2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ht="14.2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ht="14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ht="14.25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ht="14.2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ht="14.2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ht="14.2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ht="14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ht="14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ht="14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ht="14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ht="14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ht="14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ht="14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ht="14.2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ht="14.2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ht="14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ht="14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ht="14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ht="14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ht="14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ht="14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ht="14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ht="14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14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14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14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4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ht="14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4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4.2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14.2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4.2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14.2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14.2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14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14.2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4.2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14.2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14.2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14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4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ht="14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ht="14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ht="14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ht="14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ht="14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ht="14.2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ht="14.2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ht="14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ht="14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ht="14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ht="14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ht="14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ht="14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ht="14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ht="14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ht="14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ht="14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ht="14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ht="14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ht="14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ht="14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ht="14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ht="14.2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ht="14.2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ht="14.2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ht="14.2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ht="14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ht="14.2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ht="14.2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ht="14.2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ht="14.2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ht="14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ht="14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ht="14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ht="14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ht="14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ht="14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ht="14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ht="14.2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ht="14.2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ht="14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ht="14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ht="14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ht="14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ht="14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ht="14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ht="14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ht="14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ht="14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ht="14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ht="14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ht="14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ht="14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ht="14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ht="14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ht="14.2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ht="14.2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ht="14.2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ht="14.2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ht="14.2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ht="14.2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ht="14.2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ht="14.2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ht="14.2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ht="14.2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ht="14.2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ht="14.2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ht="14.2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ht="14.2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ht="14.2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ht="14.2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ht="14.2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ht="14.2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ht="14.2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ht="14.2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ht="14.2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ht="14.2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ht="14.2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ht="14.2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ht="14.2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ht="14.2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ht="14.2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ht="14.2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ht="14.2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ht="14.2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ht="14.2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ht="14.2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ht="14.2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ht="14.2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ht="14.2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ht="14.2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ht="14.2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ht="14.2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ht="14.2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ht="14.2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ht="14.2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ht="14.2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ht="14.2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ht="14.2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ht="14.2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ht="14.2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ht="14.2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ht="14.2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ht="14.2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ht="14.2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ht="14.2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ht="14.2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ht="14.2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ht="14.2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ht="14.2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ht="14.2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ht="14.2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ht="14.2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ht="14.2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ht="14.2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ht="14.2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ht="14.2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ht="14.2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ht="14.2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4.2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4.2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4.2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4.2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4.2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4.2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4.2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4.2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4.2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4.2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4.2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4.2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4.2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4.2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4.2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4.2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4.2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4.2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4.2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4.2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4.2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4.2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4.2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4.2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4.2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4.2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4.2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4.2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4.2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4.2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4.2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4.2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4.2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4.2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4.2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4.2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4.2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4.2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4.2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4.2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4.2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4.2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4.2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4.2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4.2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4.2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4.2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4.2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4.2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4.2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4.2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4.2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4.2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ht="14.2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ht="14.2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ht="14.2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ht="14.2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4.2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4.2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4.2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4.2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4.2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4.2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4.2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4.2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4.2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4.2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4.2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4.2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4.2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4.2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4.2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4.2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4.2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4.2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4.2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4.2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4.2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4.2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4.2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4.2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4.2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4.2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4.2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4.2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4.2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4.2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4.2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4.2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4.2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4.2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4.2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4.2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4.2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4.2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4.2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4.2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4.2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4.2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4.2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4.2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4.2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4.2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4.2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4.2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4.2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4.2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4.2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4.2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4.2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4.2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4.2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4.2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4.2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4.2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4.2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4.2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4.2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4.2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4.2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4.2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4.2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4.2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4.2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4.2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4.2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4.2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4.2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4.2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4.2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4.2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4.2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4.2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4.2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4.2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4.2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4.2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4.2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4.2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4.2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4.2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4.2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4.2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4.2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4.2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4.2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4.2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4.2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4.2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4.2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4.2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4.2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4.2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4.2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4.2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4.2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4.2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4.2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4.2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4.2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4.2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4.2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4.2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4.2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4.2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4.2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4.2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4.2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4.2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4.2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4.2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4.2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4.2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4.2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4.2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4.2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4.2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4.2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4.2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4.2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4.2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4.2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4.2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4.2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4.2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4.2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4.2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4.2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4.2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4.2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4.2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4.2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4.2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4.2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4.2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4.2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4.2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4.2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4.2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4.2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4.2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4.2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4.2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4.2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4.2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4.2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4.2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4.2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4.2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4.2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4.2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4.2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4.2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4.2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4.2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4.2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4.2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4.2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4.2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4.2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4.2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4.2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4.2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4.2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4.2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4.2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4.2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4.2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4.2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4.2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4.2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4.2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4.2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4.2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4.2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4.2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4.2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4.2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4.2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4.2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4.2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4.2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4.2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4.2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4.2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4.2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4.2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4.2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4.2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4.2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4.2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4.2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4.2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4.2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4.2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4.2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4.2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4.2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4.2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4.2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4.2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4.2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4.2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4.2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4.2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4.2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4.2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4.2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4.2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4.2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4.2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4.2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4.2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4.2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4.2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4.2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4.2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4.2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4.2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4.2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4.2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4.2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4.2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4.2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4.2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4.2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4.2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4.2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4.2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4.2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4.2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4.2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4.2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4.2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4.2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4.2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4.2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4.2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4.2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4.2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4.2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4.2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4.2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4.2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4.2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4.2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4.2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4.2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4.2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4.2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4.2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4.2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4.2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4.2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4.2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4.2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4.2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4.2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4.2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4.2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4.2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4.2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4.2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4.2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4.2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4.2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4.2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4.2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4.2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4.2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4.2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4.2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4.2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4.2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4.2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4.2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4.2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4.2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4.2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4.2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4.2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4.2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4.2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4.2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4.2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4.2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4.2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4.2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4.2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4.2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4.2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4.2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4.2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4.2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4.2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4.2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4.2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4.2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4.2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4.2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4.2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4.2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4.2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4.2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4.2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4.2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4.2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4.2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4.2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4.2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4.2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4.2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4.2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4.2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4.2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4.2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4.2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4.2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4.2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4.2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4.2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4.2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4.2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4.2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4.2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4.2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4.2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4.2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4.2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4.2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4.2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4.2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4.2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4.2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4.2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4.2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4.2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4.2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4.2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4.2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4.2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4.2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4.2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4.2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4.2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4.2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4.2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4.2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4.2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4.2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4.2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4.2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4.2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4.2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4.2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4.2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4.2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4.2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4.2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4.2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4.2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4.2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4.2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4.2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4.2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4.2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4.2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4.2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4.2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4.2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4.2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4.2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4.2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4.2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4.2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4.2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4.2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4.2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4.2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4.2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4.2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4.2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4.2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4.2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4.2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4.2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4.2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4.2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4.2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4.2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4.2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4.2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4.2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4.2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4.2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4.2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4.2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4.2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4.2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4.2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4.2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4.2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4.2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4.2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4.2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4.2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4.2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4.2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4.2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4.2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4.2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4.2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4.2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4.2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4.2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4.2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4.2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4.2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4.2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4.2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4.2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4.2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4.2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4.2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4.2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4.2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4.2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4.2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4.2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4.2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4.2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4.2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4.2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4.2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4.2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4.2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4.2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4.2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4.2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4.2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4.2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4.2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4.2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4.2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4.2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4.2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4.2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4.2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4.2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4.2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4.2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4.2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4.2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4.2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4.2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4.2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4.2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4.2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4.2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4.2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4.2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4.2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4.2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4.2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4.2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4.2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4.2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4.2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4.2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4.2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4.2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4.2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4.2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4.2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4.2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4.2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4.2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4.2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4.2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4.2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4.2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4.2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4.2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4.2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4.2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4.2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4.2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4.2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4.2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4.2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4.2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4.2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4.2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4.2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4.2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4.2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4.2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4.2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4.2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4.2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4.2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4.2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4.2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4.2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4.2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4.2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4.2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4.2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4.2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4.2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4.2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4.2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4.2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4.2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4.2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4.2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4.2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4.2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4.2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4.2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4.2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4.2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4.2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4.2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4.2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4.2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4.2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4.2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4.2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4.2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4.2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4.2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4.2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4.2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4.2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4.2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4.2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4.2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4.2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4.2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4.2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4.2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4.2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4.2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4.2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4.2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4.2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4.2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4.2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4.2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4.2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4.2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4.2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4.2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4.2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4.2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4.2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4.2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4.2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4.2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4.2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4.2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4.2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4.2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4.2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4.2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4.2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4.2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4.2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4.2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4.2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4.2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4.2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4.2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4.2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4.2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4.2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4.2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4.2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4.2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4.2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4.2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4.2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4.2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4.2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4.2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4.2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4.2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4.2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4.2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4.2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4.2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4.2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4.2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4.2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4.2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4.2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4.2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4.2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4.2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4.2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4.2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4.2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4.2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4.2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4.2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4.2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4.2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4.2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4.2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4.2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4.2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4.2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4.2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4.2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4.2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4.2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4.2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4.2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4.2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4.2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4.2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4.2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4.2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4.2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4.2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4.2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4.2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4.2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4.2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4.2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4.2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4.2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4.2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4.2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4.2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4.2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4.2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4.2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4.2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4.2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4.2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4.2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4.2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4.2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4.2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4.2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4.2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4.2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4.2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4.2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4.2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4.2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4.2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4.2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4.2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4.2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4.2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4.2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4.2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4.2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4.2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4.2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4.2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4.2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4.2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4.2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4.2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4.2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4.2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4.2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4.2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4.2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4.2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4.2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4.2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4.2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4.2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4.2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4.2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4.2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4.2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4.2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4.2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4.2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4.2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4.2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4.2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4.2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4.2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4.2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4.2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4.2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4.2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4.2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4.2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4.2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4.2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4.2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4.2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4.2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4.2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4.2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4.2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ht="14.2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ht="14.2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ht="14.2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ht="14.2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59</v>
      </c>
      <c r="C4" s="51">
        <v>0.7</v>
      </c>
      <c r="D4" s="52" t="s">
        <v>60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61</v>
      </c>
      <c r="C5" s="51">
        <v>0.2</v>
      </c>
      <c r="D5" s="53" t="s">
        <v>62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63</v>
      </c>
      <c r="C6" s="51">
        <v>0.3</v>
      </c>
      <c r="D6" s="53" t="s">
        <v>64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65</v>
      </c>
      <c r="C7" s="54" t="s">
        <v>66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67</v>
      </c>
      <c r="C8" s="51">
        <v>0.8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68</v>
      </c>
      <c r="C9" s="54" t="s">
        <v>69</v>
      </c>
      <c r="D9" s="5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70</v>
      </c>
      <c r="C10" s="51">
        <v>0.6</v>
      </c>
      <c r="D10" s="53" t="s">
        <v>71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72</v>
      </c>
      <c r="C11" s="51">
        <v>0.3</v>
      </c>
      <c r="D11" s="53" t="s">
        <v>73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59" t="s">
        <v>74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60" t="s">
        <v>75</v>
      </c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62" t="s">
        <v>76</v>
      </c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4.875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78</v>
      </c>
      <c r="C4" s="51">
        <v>0.6</v>
      </c>
      <c r="D4" s="52" t="s">
        <v>79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80</v>
      </c>
      <c r="C5" s="54" t="s">
        <v>66</v>
      </c>
      <c r="D5" s="56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81</v>
      </c>
      <c r="C6" s="54" t="s">
        <v>69</v>
      </c>
      <c r="D6" s="53" t="s">
        <v>82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83</v>
      </c>
      <c r="C7" s="54" t="s">
        <v>66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84</v>
      </c>
      <c r="C8" s="54" t="s">
        <v>69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85</v>
      </c>
      <c r="C9" s="51">
        <v>0.7</v>
      </c>
      <c r="D9" s="53" t="s">
        <v>86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87</v>
      </c>
      <c r="C10" s="51">
        <v>0.4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88</v>
      </c>
      <c r="C11" s="54" t="s">
        <v>69</v>
      </c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59" t="s">
        <v>74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60" t="s">
        <v>89</v>
      </c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60" t="s">
        <v>90</v>
      </c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4.625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91</v>
      </c>
      <c r="C4" s="54" t="s">
        <v>69</v>
      </c>
      <c r="D4" s="52" t="s">
        <v>92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93</v>
      </c>
      <c r="C5" s="51">
        <v>0.8</v>
      </c>
      <c r="D5" s="56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94</v>
      </c>
      <c r="C6" s="51">
        <v>0.7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95</v>
      </c>
      <c r="C7" s="51">
        <v>0.7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96</v>
      </c>
      <c r="C8" s="54" t="s">
        <v>69</v>
      </c>
      <c r="D8" s="69" t="s">
        <v>97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98</v>
      </c>
      <c r="C9" s="51">
        <v>0.9</v>
      </c>
      <c r="D9" s="5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88</v>
      </c>
      <c r="C10" s="51">
        <v>0.7</v>
      </c>
      <c r="D10" s="53" t="s">
        <v>99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100</v>
      </c>
      <c r="C11" s="51">
        <v>0.8</v>
      </c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 t="s">
        <v>72</v>
      </c>
      <c r="C12" s="51">
        <v>0.9</v>
      </c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101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6.111111111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59</v>
      </c>
      <c r="C4" s="51">
        <v>0.8</v>
      </c>
      <c r="D4" s="7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102</v>
      </c>
      <c r="C5" s="51">
        <v>0.6</v>
      </c>
      <c r="D5" s="53" t="s">
        <v>103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78</v>
      </c>
      <c r="C6" s="51">
        <v>0.7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104</v>
      </c>
      <c r="C7" s="51">
        <v>0.7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105</v>
      </c>
      <c r="C8" s="51">
        <v>0.5</v>
      </c>
      <c r="D8" s="69" t="s">
        <v>106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107</v>
      </c>
      <c r="C9" s="51">
        <v>0.5</v>
      </c>
      <c r="D9" s="53" t="s">
        <v>108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109</v>
      </c>
      <c r="C10" s="51">
        <v>0.6</v>
      </c>
      <c r="D10" s="53" t="s">
        <v>108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110</v>
      </c>
      <c r="C11" s="51">
        <v>0.5</v>
      </c>
      <c r="D11" s="53" t="s">
        <v>111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 t="s">
        <v>100</v>
      </c>
      <c r="C12" s="54" t="s">
        <v>69</v>
      </c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112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5.444444444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113</v>
      </c>
      <c r="C4" s="51">
        <v>0.75</v>
      </c>
      <c r="D4" s="7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93</v>
      </c>
      <c r="C5" s="51">
        <v>0.5</v>
      </c>
      <c r="D5" s="53" t="s">
        <v>114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115</v>
      </c>
      <c r="C6" s="51">
        <v>0.6</v>
      </c>
      <c r="D6" s="53" t="s">
        <v>116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117</v>
      </c>
      <c r="C7" s="51">
        <v>0.75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83</v>
      </c>
      <c r="C8" s="51">
        <v>0.8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118</v>
      </c>
      <c r="C9" s="51">
        <v>0.6</v>
      </c>
      <c r="D9" s="53" t="s">
        <v>119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72</v>
      </c>
      <c r="C10" s="51">
        <v>0.6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120</v>
      </c>
      <c r="C11" s="51">
        <v>0.75</v>
      </c>
      <c r="D11" s="53" t="s">
        <v>121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122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6.6875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123</v>
      </c>
      <c r="C4" s="51">
        <v>0.2</v>
      </c>
      <c r="D4" s="52" t="s">
        <v>124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125</v>
      </c>
      <c r="C5" s="54" t="s">
        <v>69</v>
      </c>
      <c r="D5" s="53" t="s">
        <v>126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127</v>
      </c>
      <c r="C6" s="51">
        <v>0.3</v>
      </c>
      <c r="D6" s="53" t="s">
        <v>128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129</v>
      </c>
      <c r="C7" s="51">
        <v>0.3</v>
      </c>
      <c r="D7" s="69" t="s">
        <v>130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131</v>
      </c>
      <c r="C8" s="51">
        <v>0.6</v>
      </c>
      <c r="D8" s="69" t="s">
        <v>132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133</v>
      </c>
      <c r="C9" s="51">
        <v>0.6</v>
      </c>
      <c r="D9" s="53" t="s">
        <v>134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135</v>
      </c>
      <c r="C10" s="51">
        <v>0.8</v>
      </c>
      <c r="D10" s="53" t="s">
        <v>136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137</v>
      </c>
      <c r="C11" s="51">
        <v>0.4</v>
      </c>
      <c r="D11" s="53" t="s">
        <v>138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 t="s">
        <v>139</v>
      </c>
      <c r="C12" s="51">
        <v>0.8</v>
      </c>
      <c r="D12" s="53" t="s">
        <v>140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0" t="s">
        <v>141</v>
      </c>
      <c r="C13" s="51">
        <v>0.7</v>
      </c>
      <c r="D13" s="69" t="s">
        <v>142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143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4.7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123</v>
      </c>
      <c r="C4" s="51">
        <v>0.7</v>
      </c>
      <c r="D4" s="52" t="s">
        <v>144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125</v>
      </c>
      <c r="C5" s="51">
        <v>0.5</v>
      </c>
      <c r="D5" s="53" t="s">
        <v>145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127</v>
      </c>
      <c r="C6" s="51">
        <v>0.3</v>
      </c>
      <c r="D6" s="53" t="s">
        <v>146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129</v>
      </c>
      <c r="C7" s="51">
        <v>0.6</v>
      </c>
      <c r="D7" s="69" t="s">
        <v>147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131</v>
      </c>
      <c r="C8" s="51">
        <v>0.9</v>
      </c>
      <c r="D8" s="69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135</v>
      </c>
      <c r="C9" s="51">
        <v>0.7</v>
      </c>
      <c r="D9" s="53" t="s">
        <v>148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137</v>
      </c>
      <c r="C10" s="51">
        <v>0.4</v>
      </c>
      <c r="D10" s="53" t="s">
        <v>149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150</v>
      </c>
      <c r="C11" s="51">
        <v>0.5</v>
      </c>
      <c r="D11" s="53" t="s">
        <v>151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 t="s">
        <v>139</v>
      </c>
      <c r="C12" s="51">
        <v>0.8</v>
      </c>
      <c r="D12" s="53" t="s">
        <v>152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0" t="s">
        <v>141</v>
      </c>
      <c r="C13" s="51">
        <v>0.7</v>
      </c>
      <c r="D13" s="69" t="s">
        <v>153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154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6.1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155</v>
      </c>
      <c r="C4" s="54" t="s">
        <v>66</v>
      </c>
      <c r="D4" s="5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156</v>
      </c>
      <c r="C5" s="51">
        <v>0.7</v>
      </c>
      <c r="D5" s="53" t="s">
        <v>157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158</v>
      </c>
      <c r="C6" s="51">
        <v>0.7</v>
      </c>
      <c r="D6" s="53" t="s">
        <v>159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160</v>
      </c>
      <c r="C7" s="51">
        <v>0.5</v>
      </c>
      <c r="D7" s="69" t="s">
        <v>161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162</v>
      </c>
      <c r="C8" s="51">
        <v>0.6</v>
      </c>
      <c r="D8" s="69" t="s">
        <v>163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135</v>
      </c>
      <c r="C9" s="51">
        <v>0.8</v>
      </c>
      <c r="D9" s="53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137</v>
      </c>
      <c r="C10" s="51">
        <v>0.4</v>
      </c>
      <c r="D10" s="53" t="s">
        <v>149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150</v>
      </c>
      <c r="C11" s="51">
        <v>0.5</v>
      </c>
      <c r="D11" s="53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 t="s">
        <v>139</v>
      </c>
      <c r="C12" s="51">
        <v>0.6</v>
      </c>
      <c r="D12" s="53" t="s">
        <v>164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0" t="s">
        <v>141</v>
      </c>
      <c r="C13" s="51">
        <v>0.8</v>
      </c>
      <c r="D13" s="69" t="s">
        <v>165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166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6.6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93</v>
      </c>
      <c r="C4" s="51">
        <v>0.7</v>
      </c>
      <c r="D4" s="52" t="s">
        <v>167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61</v>
      </c>
      <c r="C5" s="51">
        <v>0.8</v>
      </c>
      <c r="D5" s="56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168</v>
      </c>
      <c r="C6" s="54" t="s">
        <v>66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169</v>
      </c>
      <c r="C7" s="51">
        <v>0.6</v>
      </c>
      <c r="D7" s="69" t="s">
        <v>170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171</v>
      </c>
      <c r="C8" s="51">
        <v>0.8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172</v>
      </c>
      <c r="C9" s="51">
        <v>0.3</v>
      </c>
      <c r="D9" s="53" t="s">
        <v>173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174</v>
      </c>
      <c r="C10" s="51">
        <v>0.7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7"/>
      <c r="C11" s="58"/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175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7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93</v>
      </c>
      <c r="C4" s="51">
        <v>0.7</v>
      </c>
      <c r="D4" s="52" t="s">
        <v>176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61</v>
      </c>
      <c r="C5" s="51">
        <v>0.5</v>
      </c>
      <c r="D5" s="53" t="s">
        <v>177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168</v>
      </c>
      <c r="C6" s="54" t="s">
        <v>66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169</v>
      </c>
      <c r="C7" s="51">
        <v>0.5</v>
      </c>
      <c r="D7" s="69" t="s">
        <v>170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171</v>
      </c>
      <c r="C8" s="51">
        <v>0.8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172</v>
      </c>
      <c r="C9" s="51">
        <v>0.6</v>
      </c>
      <c r="D9" s="53" t="s">
        <v>178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174</v>
      </c>
      <c r="C10" s="51">
        <v>0.7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7"/>
      <c r="C11" s="58"/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175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6.857142857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117</v>
      </c>
      <c r="C4" s="54" t="s">
        <v>66</v>
      </c>
      <c r="D4" s="5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179</v>
      </c>
      <c r="C5" s="51">
        <v>0.2</v>
      </c>
      <c r="D5" s="53" t="s">
        <v>180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83</v>
      </c>
      <c r="C6" s="51">
        <v>0.5</v>
      </c>
      <c r="D6" s="53" t="s">
        <v>181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169</v>
      </c>
      <c r="C7" s="51">
        <v>0.5</v>
      </c>
      <c r="D7" s="69" t="s">
        <v>182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120</v>
      </c>
      <c r="C8" s="51">
        <v>0.2</v>
      </c>
      <c r="D8" s="69" t="s">
        <v>183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172</v>
      </c>
      <c r="C9" s="54" t="s">
        <v>66</v>
      </c>
      <c r="D9" s="53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174</v>
      </c>
      <c r="C10" s="51">
        <v>0.7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184</v>
      </c>
      <c r="C11" s="51">
        <v>0.7</v>
      </c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185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59</v>
      </c>
      <c r="C4" s="51">
        <v>0.8</v>
      </c>
      <c r="D4" s="7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186</v>
      </c>
      <c r="C5" s="54" t="s">
        <v>69</v>
      </c>
      <c r="D5" s="56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95</v>
      </c>
      <c r="C6" s="54" t="s">
        <v>66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187</v>
      </c>
      <c r="C7" s="51">
        <v>0.7</v>
      </c>
      <c r="D7" s="69" t="s">
        <v>188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174</v>
      </c>
      <c r="C8" s="51">
        <v>0.7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85</v>
      </c>
      <c r="C9" s="51">
        <v>0.55</v>
      </c>
      <c r="D9" s="53" t="s">
        <v>189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190</v>
      </c>
      <c r="C10" s="54" t="s">
        <v>66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191</v>
      </c>
      <c r="C11" s="54" t="s">
        <v>69</v>
      </c>
      <c r="D11" s="53" t="s">
        <v>192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193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5.9375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 ht="26.25" customHeight="1">
      <c r="A4" s="49">
        <v>1.0</v>
      </c>
      <c r="B4" s="50" t="s">
        <v>194</v>
      </c>
      <c r="C4" s="54" t="s">
        <v>66</v>
      </c>
      <c r="D4" s="7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195</v>
      </c>
      <c r="C5" s="51">
        <v>0.6</v>
      </c>
      <c r="D5" s="53" t="s">
        <v>196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197</v>
      </c>
      <c r="C6" s="51">
        <v>0.6</v>
      </c>
      <c r="D6" s="53" t="s">
        <v>198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199</v>
      </c>
      <c r="C7" s="51">
        <v>0.8</v>
      </c>
      <c r="D7" s="69" t="s">
        <v>200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/>
      <c r="B8" s="50" t="s">
        <v>201</v>
      </c>
      <c r="C8" s="54" t="s">
        <v>66</v>
      </c>
      <c r="D8" s="69" t="s">
        <v>202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5.0</v>
      </c>
      <c r="B9" s="50" t="s">
        <v>118</v>
      </c>
      <c r="C9" s="51">
        <v>0.7</v>
      </c>
      <c r="D9" s="69" t="s">
        <v>203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6.0</v>
      </c>
      <c r="B10" s="50" t="s">
        <v>204</v>
      </c>
      <c r="C10" s="51">
        <v>0.0</v>
      </c>
      <c r="D10" s="73" t="s">
        <v>205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7.0</v>
      </c>
      <c r="B11" s="50" t="s">
        <v>85</v>
      </c>
      <c r="C11" s="54" t="s">
        <v>66</v>
      </c>
      <c r="D11" s="74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8.0</v>
      </c>
      <c r="B12" s="50" t="s">
        <v>191</v>
      </c>
      <c r="C12" s="51">
        <v>0.0</v>
      </c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9.0</v>
      </c>
      <c r="B13" s="57"/>
      <c r="C13" s="58"/>
      <c r="D13" s="56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10.0</v>
      </c>
      <c r="B14" s="57"/>
      <c r="C14" s="58"/>
      <c r="D14" s="55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49">
        <v>11.0</v>
      </c>
      <c r="B15" s="57"/>
      <c r="C15" s="58"/>
      <c r="D15" s="56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0" t="s">
        <v>206</v>
      </c>
      <c r="B16" s="43"/>
      <c r="C16" s="43"/>
      <c r="D16" s="44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71"/>
      <c r="B18" s="61"/>
      <c r="C18" s="61"/>
      <c r="D18" s="61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3"/>
      <c r="B19" s="64"/>
      <c r="C19" s="64"/>
      <c r="D19" s="64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>
      <c r="A20" s="65" t="s">
        <v>77</v>
      </c>
      <c r="B20" s="66"/>
      <c r="C20" s="67"/>
      <c r="D20" s="68">
        <f t="array" ref="D20">AVERAGE(IF(C$4:C$15 &lt;&gt; "", IF((C$4:C$15) = "OK", 1, IF((C$4:C$15) = "NG", 0, (C$4:C$15))))) * 10</f>
        <v>6.333333333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4.2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ht="15.75" customHeigh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</sheetData>
  <mergeCells count="3">
    <mergeCell ref="B1:D1"/>
    <mergeCell ref="A16:D16"/>
    <mergeCell ref="A20:C20"/>
  </mergeCells>
  <conditionalFormatting sqref="C4:C15">
    <cfRule type="cellIs" dxfId="6" priority="1" operator="equal">
      <formula>"NG"</formula>
    </cfRule>
  </conditionalFormatting>
  <conditionalFormatting sqref="C4:C15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/>
      <c r="C3" s="47"/>
      <c r="D3" s="47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 ht="26.25" customHeight="1">
      <c r="A4" s="49">
        <v>1.0</v>
      </c>
      <c r="B4" s="50" t="s">
        <v>207</v>
      </c>
      <c r="C4" s="51">
        <v>0.7</v>
      </c>
      <c r="D4" s="52" t="s">
        <v>208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78</v>
      </c>
      <c r="C5" s="51">
        <v>0.6</v>
      </c>
      <c r="D5" s="53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209</v>
      </c>
      <c r="C6" s="51">
        <v>0.5</v>
      </c>
      <c r="D6" s="53" t="s">
        <v>210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211</v>
      </c>
      <c r="C7" s="51">
        <v>0.8</v>
      </c>
      <c r="D7" s="69" t="s">
        <v>212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/>
      <c r="B8" s="50" t="s">
        <v>213</v>
      </c>
      <c r="C8" s="54" t="s">
        <v>66</v>
      </c>
      <c r="D8" s="69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5.0</v>
      </c>
      <c r="B9" s="50" t="s">
        <v>118</v>
      </c>
      <c r="C9" s="51">
        <v>0.5</v>
      </c>
      <c r="D9" s="69" t="s">
        <v>214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6.0</v>
      </c>
      <c r="B10" s="50" t="s">
        <v>204</v>
      </c>
      <c r="C10" s="51">
        <v>0.5</v>
      </c>
      <c r="D10" s="73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7.0</v>
      </c>
      <c r="B11" s="50" t="s">
        <v>85</v>
      </c>
      <c r="C11" s="51">
        <v>0.5</v>
      </c>
      <c r="D11" s="74" t="s">
        <v>215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 t="s">
        <v>216</v>
      </c>
      <c r="C12" s="51">
        <v>0.3</v>
      </c>
      <c r="D12" s="52" t="s">
        <v>217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206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59</v>
      </c>
      <c r="C4" s="54" t="s">
        <v>69</v>
      </c>
      <c r="D4" s="7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78</v>
      </c>
      <c r="C5" s="51">
        <v>0.7</v>
      </c>
      <c r="D5" s="56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218</v>
      </c>
      <c r="C6" s="51">
        <v>0.7</v>
      </c>
      <c r="D6" s="53" t="s">
        <v>219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220</v>
      </c>
      <c r="C7" s="54" t="s">
        <v>69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118</v>
      </c>
      <c r="C8" s="51">
        <v>0.5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169</v>
      </c>
      <c r="C9" s="51">
        <v>0.5</v>
      </c>
      <c r="D9" s="53" t="s">
        <v>221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85</v>
      </c>
      <c r="C10" s="54" t="s">
        <v>69</v>
      </c>
      <c r="D10" s="53" t="s">
        <v>222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174</v>
      </c>
      <c r="C11" s="54" t="s">
        <v>69</v>
      </c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223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3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224</v>
      </c>
      <c r="C4" s="54" t="s">
        <v>69</v>
      </c>
      <c r="D4" s="7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117</v>
      </c>
      <c r="C5" s="51">
        <v>0.2</v>
      </c>
      <c r="D5" s="56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107</v>
      </c>
      <c r="C6" s="54" t="s">
        <v>69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225</v>
      </c>
      <c r="C7" s="51">
        <v>0.7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226</v>
      </c>
      <c r="C8" s="51">
        <v>0.4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72</v>
      </c>
      <c r="C9" s="51">
        <v>0.4</v>
      </c>
      <c r="D9" s="5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227</v>
      </c>
      <c r="C10" s="54" t="s">
        <v>69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120</v>
      </c>
      <c r="C11" s="54" t="s">
        <v>69</v>
      </c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228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2.125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224</v>
      </c>
      <c r="C4" s="51">
        <v>0.7</v>
      </c>
      <c r="D4" s="72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107</v>
      </c>
      <c r="C5" s="51">
        <v>0.2</v>
      </c>
      <c r="D5" s="56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115</v>
      </c>
      <c r="C6" s="51">
        <v>0.7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229</v>
      </c>
      <c r="C7" s="51">
        <v>0.85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83</v>
      </c>
      <c r="C8" s="51">
        <v>0.5</v>
      </c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184</v>
      </c>
      <c r="C9" s="51">
        <v>0.8</v>
      </c>
      <c r="D9" s="5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169</v>
      </c>
      <c r="C10" s="51">
        <v>0.7</v>
      </c>
      <c r="D10" s="56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72</v>
      </c>
      <c r="C11" s="51">
        <v>0.7</v>
      </c>
      <c r="D11" s="56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0" t="s">
        <v>227</v>
      </c>
      <c r="C12" s="51">
        <v>0.8</v>
      </c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230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6.611111111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231</v>
      </c>
      <c r="C4" s="51">
        <v>0.6</v>
      </c>
      <c r="D4" s="52" t="s">
        <v>232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93</v>
      </c>
      <c r="C5" s="51">
        <v>0.6</v>
      </c>
      <c r="D5" s="53" t="s">
        <v>233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234</v>
      </c>
      <c r="C6" s="51">
        <v>0.6</v>
      </c>
      <c r="D6" s="53" t="s">
        <v>235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78</v>
      </c>
      <c r="C7" s="54" t="s">
        <v>66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236</v>
      </c>
      <c r="C8" s="51">
        <v>0.3</v>
      </c>
      <c r="D8" s="69" t="s">
        <v>237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238</v>
      </c>
      <c r="C9" s="51">
        <v>0.8</v>
      </c>
      <c r="D9" s="53" t="s">
        <v>239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184</v>
      </c>
      <c r="C10" s="51">
        <v>0.5</v>
      </c>
      <c r="D10" s="53" t="s">
        <v>240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169</v>
      </c>
      <c r="C11" s="51">
        <v>0.6</v>
      </c>
      <c r="D11" s="53" t="s">
        <v>241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242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6.25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52.63"/>
    <col customWidth="1" min="3" max="3" width="18.5"/>
    <col customWidth="1" min="4" max="4" width="53.13"/>
    <col customWidth="1" min="5" max="24" width="7.63"/>
  </cols>
  <sheetData>
    <row r="1" ht="25.5" customHeight="1">
      <c r="A1" s="41"/>
      <c r="B1" s="42" t="s">
        <v>54</v>
      </c>
      <c r="C1" s="43"/>
      <c r="D1" s="44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5"/>
      <c r="Z1" s="45"/>
    </row>
    <row r="2" ht="14.25" customHeight="1">
      <c r="A2" s="46"/>
      <c r="B2" s="46"/>
      <c r="C2" s="46"/>
      <c r="D2" s="4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5"/>
      <c r="Z2" s="45"/>
    </row>
    <row r="3">
      <c r="A3" s="47" t="s">
        <v>55</v>
      </c>
      <c r="B3" s="47" t="s">
        <v>56</v>
      </c>
      <c r="C3" s="47" t="s">
        <v>57</v>
      </c>
      <c r="D3" s="47" t="s">
        <v>58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5"/>
      <c r="Z3" s="45"/>
    </row>
    <row r="4">
      <c r="A4" s="49">
        <v>1.0</v>
      </c>
      <c r="B4" s="50" t="s">
        <v>231</v>
      </c>
      <c r="C4" s="51">
        <v>0.7</v>
      </c>
      <c r="D4" s="52" t="s">
        <v>243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5"/>
      <c r="Z4" s="45"/>
    </row>
    <row r="5">
      <c r="A5" s="49">
        <v>2.0</v>
      </c>
      <c r="B5" s="50" t="s">
        <v>93</v>
      </c>
      <c r="C5" s="51">
        <v>0.6</v>
      </c>
      <c r="D5" s="53" t="s">
        <v>244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5"/>
      <c r="Z5" s="45"/>
    </row>
    <row r="6">
      <c r="A6" s="49">
        <v>3.0</v>
      </c>
      <c r="B6" s="50" t="s">
        <v>78</v>
      </c>
      <c r="C6" s="54" t="s">
        <v>66</v>
      </c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5"/>
      <c r="Z6" s="45"/>
    </row>
    <row r="7">
      <c r="A7" s="49">
        <v>4.0</v>
      </c>
      <c r="B7" s="50" t="s">
        <v>245</v>
      </c>
      <c r="C7" s="51">
        <v>0.8</v>
      </c>
      <c r="D7" s="55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5"/>
      <c r="Z7" s="45"/>
    </row>
    <row r="8">
      <c r="A8" s="49">
        <v>5.0</v>
      </c>
      <c r="B8" s="50" t="s">
        <v>169</v>
      </c>
      <c r="C8" s="51">
        <v>0.6</v>
      </c>
      <c r="D8" s="69" t="s">
        <v>246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5"/>
      <c r="Z8" s="45"/>
    </row>
    <row r="9">
      <c r="A9" s="49">
        <v>6.0</v>
      </c>
      <c r="B9" s="50" t="s">
        <v>85</v>
      </c>
      <c r="C9" s="51">
        <v>0.6</v>
      </c>
      <c r="D9" s="53" t="s">
        <v>247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5"/>
      <c r="Z9" s="45"/>
    </row>
    <row r="10">
      <c r="A10" s="49">
        <v>7.0</v>
      </c>
      <c r="B10" s="50" t="s">
        <v>248</v>
      </c>
      <c r="C10" s="51">
        <v>0.5</v>
      </c>
      <c r="D10" s="53" t="s">
        <v>249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5"/>
      <c r="Z10" s="45"/>
    </row>
    <row r="11">
      <c r="A11" s="49">
        <v>8.0</v>
      </c>
      <c r="B11" s="50" t="s">
        <v>184</v>
      </c>
      <c r="C11" s="51">
        <v>0.5</v>
      </c>
      <c r="D11" s="53" t="s">
        <v>250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5"/>
      <c r="Z11" s="45"/>
    </row>
    <row r="12">
      <c r="A12" s="49">
        <v>9.0</v>
      </c>
      <c r="B12" s="57"/>
      <c r="C12" s="58"/>
      <c r="D12" s="56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5"/>
      <c r="Z12" s="45"/>
    </row>
    <row r="13">
      <c r="A13" s="49">
        <v>10.0</v>
      </c>
      <c r="B13" s="57"/>
      <c r="C13" s="5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5"/>
      <c r="Z13" s="45"/>
    </row>
    <row r="14">
      <c r="A14" s="49">
        <v>11.0</v>
      </c>
      <c r="B14" s="57"/>
      <c r="C14" s="58"/>
      <c r="D14" s="56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5"/>
      <c r="Z14" s="45"/>
    </row>
    <row r="15">
      <c r="A15" s="70" t="s">
        <v>251</v>
      </c>
      <c r="B15" s="43"/>
      <c r="C15" s="43"/>
      <c r="D15" s="44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5"/>
      <c r="Z15" s="45"/>
    </row>
    <row r="16">
      <c r="A16" s="71"/>
      <c r="B16" s="61"/>
      <c r="C16" s="61"/>
      <c r="D16" s="61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5"/>
      <c r="Z16" s="45"/>
    </row>
    <row r="17">
      <c r="A17" s="71"/>
      <c r="B17" s="61"/>
      <c r="C17" s="61"/>
      <c r="D17" s="6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5"/>
      <c r="Z17" s="45"/>
    </row>
    <row r="18">
      <c r="A18" s="63"/>
      <c r="B18" s="64"/>
      <c r="C18" s="64"/>
      <c r="D18" s="64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5"/>
      <c r="Z18" s="45"/>
    </row>
    <row r="19">
      <c r="A19" s="65" t="s">
        <v>77</v>
      </c>
      <c r="B19" s="66"/>
      <c r="C19" s="67"/>
      <c r="D19" s="68">
        <f t="array" ref="D19">AVERAGE(IF(C$4:C$14 &lt;&gt; "", IF((C$4:C$14) = "OK", 1, IF((C$4:C$14) = "NG", 0, (C$4:C$14))))) * 10</f>
        <v>6.625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5"/>
      <c r="Z19" s="45"/>
    </row>
    <row r="20" ht="14.2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5"/>
      <c r="Z20" s="45"/>
    </row>
    <row r="21" ht="14.2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5"/>
      <c r="Z21" s="45"/>
    </row>
    <row r="22" ht="14.2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5"/>
      <c r="Z22" s="45"/>
    </row>
    <row r="23" ht="14.2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5"/>
      <c r="Z23" s="45"/>
    </row>
    <row r="24" ht="14.2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5"/>
      <c r="Z24" s="45"/>
    </row>
    <row r="25" ht="14.2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5"/>
      <c r="Z25" s="45"/>
    </row>
    <row r="26" ht="14.2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5"/>
      <c r="Z26" s="45"/>
    </row>
    <row r="27" ht="14.2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5"/>
      <c r="Z27" s="45"/>
    </row>
    <row r="28" ht="14.2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5"/>
      <c r="Z28" s="45"/>
    </row>
    <row r="29" ht="14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5"/>
      <c r="Z29" s="45"/>
    </row>
    <row r="30" ht="14.2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5"/>
      <c r="Z30" s="45"/>
    </row>
    <row r="31" ht="14.2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5"/>
      <c r="Z31" s="45"/>
    </row>
    <row r="32" ht="14.2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5"/>
      <c r="Z32" s="45"/>
    </row>
    <row r="33" ht="14.2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5"/>
      <c r="Z33" s="45"/>
    </row>
    <row r="34" ht="14.2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5"/>
      <c r="Z34" s="45"/>
    </row>
    <row r="35" ht="14.2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5"/>
      <c r="Z35" s="45"/>
    </row>
    <row r="36" ht="14.2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5"/>
      <c r="Z36" s="45"/>
    </row>
    <row r="37" ht="14.2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5"/>
      <c r="Z37" s="45"/>
    </row>
    <row r="38" ht="14.2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5"/>
      <c r="Z38" s="45"/>
    </row>
    <row r="39" ht="14.2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5"/>
      <c r="Z39" s="45"/>
    </row>
    <row r="40" ht="14.2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5"/>
      <c r="Z40" s="45"/>
    </row>
    <row r="41" ht="14.2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5"/>
      <c r="Z41" s="45"/>
    </row>
    <row r="42" ht="14.2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5"/>
      <c r="Z42" s="45"/>
    </row>
    <row r="43" ht="14.2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5"/>
      <c r="Z43" s="45"/>
    </row>
    <row r="44" ht="14.2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5"/>
      <c r="Z44" s="45"/>
    </row>
    <row r="45" ht="14.2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5"/>
      <c r="Z45" s="45"/>
    </row>
    <row r="46" ht="14.2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5"/>
      <c r="Z46" s="45"/>
    </row>
    <row r="47" ht="14.2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5"/>
      <c r="Z47" s="45"/>
    </row>
    <row r="48" ht="14.2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5"/>
      <c r="Z48" s="45"/>
    </row>
    <row r="49" ht="14.2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5"/>
      <c r="Z49" s="45"/>
    </row>
    <row r="50" ht="14.2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5"/>
      <c r="Z50" s="45"/>
    </row>
    <row r="51" ht="14.2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5"/>
      <c r="Z51" s="45"/>
    </row>
    <row r="52" ht="14.2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5"/>
      <c r="Z52" s="45"/>
    </row>
    <row r="53" ht="14.2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5"/>
      <c r="Z53" s="45"/>
    </row>
    <row r="54" ht="14.2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5"/>
      <c r="Z54" s="45"/>
    </row>
    <row r="55" ht="14.2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5"/>
      <c r="Z55" s="45"/>
    </row>
    <row r="56" ht="14.2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5"/>
      <c r="Z56" s="45"/>
    </row>
    <row r="57" ht="14.2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5"/>
      <c r="Z57" s="45"/>
    </row>
    <row r="58" ht="14.2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5"/>
      <c r="Z58" s="45"/>
    </row>
    <row r="59" ht="14.2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5"/>
      <c r="Z59" s="45"/>
    </row>
    <row r="60" ht="14.2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5"/>
      <c r="Z60" s="45"/>
    </row>
    <row r="61" ht="14.2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5"/>
      <c r="Z61" s="45"/>
    </row>
    <row r="62" ht="14.2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5"/>
      <c r="Z62" s="45"/>
    </row>
    <row r="63" ht="14.2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5"/>
      <c r="Z63" s="45"/>
    </row>
    <row r="64" ht="14.2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5"/>
      <c r="Z64" s="45"/>
    </row>
    <row r="65" ht="14.2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5"/>
      <c r="Z65" s="45"/>
    </row>
    <row r="66" ht="14.2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5"/>
      <c r="Z66" s="45"/>
    </row>
    <row r="67" ht="14.2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5"/>
      <c r="Z67" s="45"/>
    </row>
    <row r="68" ht="14.2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5"/>
      <c r="Z68" s="45"/>
    </row>
    <row r="69" ht="14.2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5"/>
      <c r="Z69" s="45"/>
    </row>
    <row r="70" ht="14.2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5"/>
      <c r="Z70" s="45"/>
    </row>
    <row r="71" ht="14.2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5"/>
      <c r="Z71" s="45"/>
    </row>
    <row r="72" ht="14.2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5"/>
      <c r="Z72" s="45"/>
    </row>
    <row r="73" ht="14.2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5"/>
      <c r="Z73" s="45"/>
    </row>
    <row r="74" ht="14.2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5"/>
      <c r="Z74" s="45"/>
    </row>
    <row r="75" ht="14.2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5"/>
      <c r="Z75" s="45"/>
    </row>
    <row r="76" ht="14.2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5"/>
      <c r="Z76" s="45"/>
    </row>
    <row r="77" ht="14.2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5"/>
      <c r="Z77" s="45"/>
    </row>
    <row r="78" ht="14.2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5"/>
      <c r="Z78" s="45"/>
    </row>
    <row r="79" ht="14.2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5"/>
      <c r="Z79" s="45"/>
    </row>
    <row r="80" ht="14.2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5"/>
      <c r="Z80" s="45"/>
    </row>
    <row r="81" ht="14.2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5"/>
      <c r="Z81" s="45"/>
    </row>
    <row r="82" ht="14.2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5"/>
      <c r="Z82" s="45"/>
    </row>
    <row r="83" ht="14.2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5"/>
      <c r="Z83" s="45"/>
    </row>
    <row r="84" ht="14.2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5"/>
      <c r="Z84" s="45"/>
    </row>
    <row r="85" ht="14.2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5"/>
      <c r="Z85" s="45"/>
    </row>
    <row r="86" ht="14.2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5"/>
      <c r="Z86" s="45"/>
    </row>
    <row r="87" ht="14.2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5"/>
      <c r="Z87" s="45"/>
    </row>
    <row r="88" ht="14.2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5"/>
      <c r="Z88" s="45"/>
    </row>
    <row r="89" ht="14.2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5"/>
      <c r="Z89" s="45"/>
    </row>
    <row r="90" ht="14.2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5"/>
      <c r="Z90" s="45"/>
    </row>
    <row r="91" ht="14.2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5"/>
      <c r="Z91" s="45"/>
    </row>
    <row r="92" ht="14.2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5"/>
      <c r="Z92" s="45"/>
    </row>
    <row r="93" ht="14.2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5"/>
      <c r="Z93" s="45"/>
    </row>
    <row r="94" ht="14.2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5"/>
      <c r="Z94" s="45"/>
    </row>
    <row r="95" ht="14.2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5"/>
      <c r="Z95" s="45"/>
    </row>
    <row r="96" ht="14.2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5"/>
      <c r="Z96" s="45"/>
    </row>
    <row r="97" ht="14.2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5"/>
      <c r="Z97" s="45"/>
    </row>
    <row r="98" ht="14.2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5"/>
      <c r="Z98" s="45"/>
    </row>
    <row r="99" ht="14.2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5"/>
      <c r="Z99" s="45"/>
    </row>
    <row r="100" ht="14.2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5"/>
      <c r="Z100" s="45"/>
    </row>
    <row r="101" ht="14.2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5"/>
      <c r="Z101" s="45"/>
    </row>
    <row r="102" ht="14.2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5"/>
      <c r="Z102" s="45"/>
    </row>
    <row r="103" ht="14.2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5"/>
      <c r="Z103" s="45"/>
    </row>
    <row r="104" ht="14.2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5"/>
      <c r="Z104" s="45"/>
    </row>
    <row r="105" ht="14.2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5"/>
      <c r="Z105" s="45"/>
    </row>
    <row r="106" ht="14.2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5"/>
      <c r="Z106" s="45"/>
    </row>
    <row r="107" ht="14.2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5"/>
      <c r="Z107" s="45"/>
    </row>
    <row r="108" ht="14.2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5"/>
      <c r="Z108" s="45"/>
    </row>
    <row r="109" ht="14.2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5"/>
      <c r="Z109" s="45"/>
    </row>
    <row r="110" ht="14.2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5"/>
      <c r="Z110" s="45"/>
    </row>
    <row r="111" ht="14.2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5"/>
      <c r="Z111" s="45"/>
    </row>
    <row r="112" ht="14.2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5"/>
      <c r="Z112" s="45"/>
    </row>
    <row r="113" ht="14.2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5"/>
      <c r="Z113" s="45"/>
    </row>
    <row r="114" ht="14.2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5"/>
      <c r="Z114" s="45"/>
    </row>
    <row r="115" ht="14.2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5"/>
      <c r="Z115" s="45"/>
    </row>
    <row r="116" ht="14.2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5"/>
      <c r="Z116" s="45"/>
    </row>
    <row r="117" ht="14.2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5"/>
      <c r="Z117" s="45"/>
    </row>
    <row r="118" ht="14.2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5"/>
      <c r="Z118" s="45"/>
    </row>
    <row r="119" ht="14.2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5"/>
      <c r="Z119" s="45"/>
    </row>
    <row r="120" ht="14.2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5"/>
      <c r="Z120" s="45"/>
    </row>
    <row r="121" ht="14.2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5"/>
      <c r="Z121" s="45"/>
    </row>
    <row r="122" ht="14.2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5"/>
      <c r="Z122" s="45"/>
    </row>
    <row r="123" ht="14.2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5"/>
      <c r="Z123" s="45"/>
    </row>
    <row r="124" ht="14.2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5"/>
      <c r="Z124" s="45"/>
    </row>
    <row r="125" ht="14.2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5"/>
      <c r="Z125" s="45"/>
    </row>
    <row r="126" ht="14.2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5"/>
      <c r="Z126" s="45"/>
    </row>
    <row r="127" ht="14.2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5"/>
      <c r="Z127" s="45"/>
    </row>
    <row r="128" ht="14.2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5"/>
      <c r="Z128" s="45"/>
    </row>
    <row r="129" ht="14.2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5"/>
      <c r="Z129" s="45"/>
    </row>
    <row r="130" ht="14.2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5"/>
      <c r="Z130" s="45"/>
    </row>
    <row r="131" ht="14.2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5"/>
      <c r="Z131" s="45"/>
    </row>
    <row r="132" ht="14.2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5"/>
      <c r="Z132" s="45"/>
    </row>
    <row r="133" ht="14.2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5"/>
      <c r="Z133" s="45"/>
    </row>
    <row r="134" ht="14.2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5"/>
      <c r="Z134" s="45"/>
    </row>
    <row r="135" ht="14.2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5"/>
      <c r="Z135" s="45"/>
    </row>
    <row r="136" ht="14.2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5"/>
      <c r="Z136" s="45"/>
    </row>
    <row r="137" ht="14.2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5"/>
      <c r="Z137" s="45"/>
    </row>
    <row r="138" ht="14.2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5"/>
      <c r="Z138" s="45"/>
    </row>
    <row r="139" ht="14.2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5"/>
      <c r="Z139" s="45"/>
    </row>
    <row r="140" ht="14.2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5"/>
      <c r="Z140" s="45"/>
    </row>
    <row r="141" ht="14.2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5"/>
      <c r="Z141" s="45"/>
    </row>
    <row r="142" ht="14.2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5"/>
      <c r="Z142" s="45"/>
    </row>
    <row r="143" ht="14.2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5"/>
      <c r="Z143" s="45"/>
    </row>
    <row r="144" ht="14.2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5"/>
      <c r="Z144" s="45"/>
    </row>
    <row r="145" ht="14.2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5"/>
      <c r="Z145" s="45"/>
    </row>
    <row r="146" ht="14.2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5"/>
      <c r="Z146" s="45"/>
    </row>
    <row r="147" ht="14.2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5"/>
      <c r="Z147" s="45"/>
    </row>
    <row r="148" ht="14.2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5"/>
      <c r="Z148" s="45"/>
    </row>
    <row r="149" ht="14.2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5"/>
      <c r="Z149" s="45"/>
    </row>
    <row r="150" ht="14.2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5"/>
      <c r="Z150" s="45"/>
    </row>
    <row r="151" ht="14.2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5"/>
      <c r="Z151" s="45"/>
    </row>
    <row r="152" ht="14.2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5"/>
      <c r="Z152" s="45"/>
    </row>
    <row r="153" ht="14.2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5"/>
      <c r="Z153" s="45"/>
    </row>
    <row r="154" ht="14.2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5"/>
      <c r="Z154" s="45"/>
    </row>
    <row r="155" ht="14.2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5"/>
      <c r="Z155" s="45"/>
    </row>
    <row r="156" ht="14.2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5"/>
      <c r="Z156" s="45"/>
    </row>
    <row r="157" ht="14.2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5"/>
      <c r="Z157" s="45"/>
    </row>
    <row r="158" ht="14.2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5"/>
      <c r="Z158" s="45"/>
    </row>
    <row r="159" ht="14.2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5"/>
      <c r="Z159" s="45"/>
    </row>
    <row r="160" ht="14.2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5"/>
      <c r="Z160" s="45"/>
    </row>
    <row r="161" ht="14.2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5"/>
      <c r="Z161" s="45"/>
    </row>
    <row r="162" ht="14.2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5"/>
      <c r="Z162" s="45"/>
    </row>
    <row r="163" ht="14.2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5"/>
      <c r="Z163" s="45"/>
    </row>
    <row r="164" ht="14.2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5"/>
      <c r="Z164" s="45"/>
    </row>
    <row r="165" ht="14.2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5"/>
      <c r="Z165" s="45"/>
    </row>
    <row r="166" ht="14.2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5"/>
      <c r="Z166" s="45"/>
    </row>
    <row r="167" ht="14.2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5"/>
      <c r="Z167" s="45"/>
    </row>
    <row r="168" ht="14.2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5"/>
      <c r="Z168" s="45"/>
    </row>
    <row r="169" ht="14.2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5"/>
      <c r="Z169" s="45"/>
    </row>
    <row r="170" ht="14.2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5"/>
      <c r="Z170" s="45"/>
    </row>
    <row r="171" ht="14.2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5"/>
      <c r="Z171" s="45"/>
    </row>
    <row r="172" ht="14.2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5"/>
      <c r="Z172" s="45"/>
    </row>
    <row r="173" ht="14.2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5"/>
      <c r="Z173" s="45"/>
    </row>
    <row r="174" ht="14.2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5"/>
      <c r="Z174" s="45"/>
    </row>
    <row r="175" ht="14.2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5"/>
      <c r="Z175" s="45"/>
    </row>
    <row r="176" ht="14.2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5"/>
      <c r="Z176" s="45"/>
    </row>
    <row r="177" ht="14.2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5"/>
      <c r="Z177" s="45"/>
    </row>
    <row r="178" ht="14.2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5"/>
      <c r="Z178" s="45"/>
    </row>
    <row r="179" ht="14.2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5"/>
      <c r="Z179" s="45"/>
    </row>
    <row r="180" ht="14.2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5"/>
      <c r="Z180" s="45"/>
    </row>
    <row r="181" ht="14.2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5"/>
      <c r="Z181" s="45"/>
    </row>
    <row r="182" ht="14.2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5"/>
      <c r="Z182" s="45"/>
    </row>
    <row r="183" ht="14.2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5"/>
      <c r="Z183" s="45"/>
    </row>
    <row r="184" ht="14.2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5"/>
      <c r="Z184" s="45"/>
    </row>
    <row r="185" ht="14.2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5"/>
      <c r="Z185" s="45"/>
    </row>
    <row r="186" ht="14.2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5"/>
      <c r="Z186" s="45"/>
    </row>
    <row r="187" ht="14.2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5"/>
      <c r="Z187" s="45"/>
    </row>
    <row r="188" ht="14.2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5"/>
      <c r="Z188" s="45"/>
    </row>
    <row r="189" ht="14.2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5"/>
      <c r="Z189" s="45"/>
    </row>
    <row r="190" ht="14.2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5"/>
      <c r="Z190" s="45"/>
    </row>
    <row r="191" ht="14.2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5"/>
      <c r="Z191" s="45"/>
    </row>
    <row r="192" ht="14.2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5"/>
      <c r="Z192" s="45"/>
    </row>
    <row r="193" ht="14.2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5"/>
      <c r="Z193" s="45"/>
    </row>
    <row r="194" ht="14.2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5"/>
      <c r="Z194" s="45"/>
    </row>
    <row r="195" ht="14.2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5"/>
      <c r="Z195" s="45"/>
    </row>
    <row r="196" ht="14.2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5"/>
      <c r="Z196" s="45"/>
    </row>
    <row r="197" ht="14.2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5"/>
      <c r="Z197" s="45"/>
    </row>
    <row r="198" ht="14.2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5"/>
      <c r="Z198" s="45"/>
    </row>
    <row r="199" ht="14.2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5"/>
      <c r="Z199" s="45"/>
    </row>
    <row r="200" ht="14.2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5"/>
      <c r="Z200" s="45"/>
    </row>
    <row r="201" ht="14.2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5"/>
      <c r="Z201" s="45"/>
    </row>
    <row r="202" ht="14.2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5"/>
      <c r="Z202" s="45"/>
    </row>
    <row r="203" ht="14.2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5"/>
      <c r="Z203" s="45"/>
    </row>
    <row r="204" ht="14.2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5"/>
      <c r="Z204" s="45"/>
    </row>
    <row r="205" ht="14.2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5"/>
      <c r="Z205" s="45"/>
    </row>
    <row r="206" ht="14.2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5"/>
      <c r="Z206" s="45"/>
    </row>
    <row r="207" ht="14.2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5"/>
      <c r="Z207" s="45"/>
    </row>
    <row r="208" ht="14.2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5"/>
      <c r="Z208" s="45"/>
    </row>
    <row r="209" ht="14.2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5"/>
      <c r="Z209" s="45"/>
    </row>
    <row r="210" ht="14.2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5"/>
      <c r="Z210" s="45"/>
    </row>
    <row r="211" ht="14.2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5"/>
      <c r="Z211" s="45"/>
    </row>
    <row r="212" ht="14.2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5"/>
      <c r="Z212" s="45"/>
    </row>
    <row r="213" ht="14.2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5"/>
      <c r="Z213" s="45"/>
    </row>
    <row r="214" ht="14.2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5"/>
      <c r="Z214" s="45"/>
    </row>
    <row r="215" ht="14.2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5"/>
      <c r="Z215" s="45"/>
    </row>
    <row r="216" ht="14.2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5"/>
      <c r="Z216" s="45"/>
    </row>
    <row r="217" ht="14.2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5"/>
      <c r="Z217" s="45"/>
    </row>
    <row r="218" ht="14.2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5"/>
      <c r="Z218" s="45"/>
    </row>
    <row r="219" ht="14.2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5"/>
      <c r="Z219" s="45"/>
    </row>
    <row r="220" ht="14.2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5"/>
      <c r="Z220" s="45"/>
    </row>
    <row r="221" ht="15.7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</sheetData>
  <mergeCells count="3">
    <mergeCell ref="B1:D1"/>
    <mergeCell ref="A15:D15"/>
    <mergeCell ref="A19:C19"/>
  </mergeCells>
  <conditionalFormatting sqref="C4:C14">
    <cfRule type="cellIs" dxfId="6" priority="1" operator="equal">
      <formula>"NG"</formula>
    </cfRule>
  </conditionalFormatting>
  <conditionalFormatting sqref="C4:C14">
    <cfRule type="cellIs" dxfId="6" priority="2" operator="lessThanOrEqual">
      <formula>0.5</formula>
    </cfRule>
  </conditionalFormatting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