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nh sách lớp" sheetId="1" r:id="rId4"/>
    <sheet state="visible" name="Coursework 1" sheetId="2" r:id="rId5"/>
    <sheet state="visible" name="Midterm exam" sheetId="3" r:id="rId6"/>
    <sheet state="visible" name="Coursework 2" sheetId="4" r:id="rId7"/>
    <sheet state="visible" name="Project" sheetId="5" r:id="rId8"/>
    <sheet state="visible" name="Tổng điểm hiện tại" sheetId="6" r:id="rId9"/>
  </sheets>
  <definedNames/>
  <calcPr/>
</workbook>
</file>

<file path=xl/sharedStrings.xml><?xml version="1.0" encoding="utf-8"?>
<sst xmlns="http://schemas.openxmlformats.org/spreadsheetml/2006/main" count="320" uniqueCount="97">
  <si>
    <t>Họ Tên</t>
  </si>
  <si>
    <t>Học sinh trong khóa</t>
  </si>
  <si>
    <t>Đào Phạm Duy Anh</t>
  </si>
  <si>
    <t>Đặng Tuấn Phong</t>
  </si>
  <si>
    <t>Nguyễn Tuấn Anh</t>
  </si>
  <si>
    <t>Nguyễn Thị Xuân Huyền</t>
  </si>
  <si>
    <t>Chu Trần Tuấn</t>
  </si>
  <si>
    <t>Nguyễn Thị Hồng Nhung</t>
  </si>
  <si>
    <t>Phạm Minh Đăng</t>
  </si>
  <si>
    <t>Trần Hoàng Nam</t>
  </si>
  <si>
    <t>Nguyễn Thị Hằng</t>
  </si>
  <si>
    <t>Bùi Thị Liên</t>
  </si>
  <si>
    <t>Nguyễn Văn Phát</t>
  </si>
  <si>
    <t>Nguyễn Trường Thành</t>
  </si>
  <si>
    <t>Lương Tùng Dương</t>
  </si>
  <si>
    <t>Lê Thành Vinh</t>
  </si>
  <si>
    <t>Nguyễn Hữu Anh Minh</t>
  </si>
  <si>
    <t>Lê Trọng Đức</t>
  </si>
  <si>
    <t>Nguyễn Đức Anh</t>
  </si>
  <si>
    <t>Nguyễn Tất Chung</t>
  </si>
  <si>
    <t>Phan Việt Hoàng</t>
  </si>
  <si>
    <t>Nguyễn Xuân Trường</t>
  </si>
  <si>
    <t>Trần Thị Quyên</t>
  </si>
  <si>
    <t>Trần Đại Dương</t>
  </si>
  <si>
    <t>Đỗ Đức Tiến</t>
  </si>
  <si>
    <t>Nguyễn Đức Hưng</t>
  </si>
  <si>
    <t>Nguyễn Tiến Dương</t>
  </si>
  <si>
    <t>Nguyễn Thị Ngọc Huyền</t>
  </si>
  <si>
    <t>Học sinh không trong khóa</t>
  </si>
  <si>
    <t>Bùi Tiến Tùng</t>
  </si>
  <si>
    <t>Vũ Mạnh Quang</t>
  </si>
  <si>
    <t>Nguyễn Hữu Mạnh</t>
  </si>
  <si>
    <t>Trần Đăng Duy</t>
  </si>
  <si>
    <t>Nguyễn Hoài Phương</t>
  </si>
  <si>
    <t>Nguyễn Thị Mai</t>
  </si>
  <si>
    <t>Đỗ Thị Ánh</t>
  </si>
  <si>
    <t>Nguyễn Hữu Thuật</t>
  </si>
  <si>
    <t>Phạm Đình Dương</t>
  </si>
  <si>
    <t>Vũ Nhật Linh</t>
  </si>
  <si>
    <t>Nguyễn Đăng Tiến</t>
  </si>
  <si>
    <t>Trần Quân Đạt</t>
  </si>
  <si>
    <t>Lê Mạnh Hùng</t>
  </si>
  <si>
    <t>Vũ Thị Lệ</t>
  </si>
  <si>
    <t>Trần Nguyễn Đức Thọ</t>
  </si>
  <si>
    <t>Trần Thị Dinh</t>
  </si>
  <si>
    <t>Trịnh Việt Hoàng</t>
  </si>
  <si>
    <t>Nguyễn Thị Diễm Cải</t>
  </si>
  <si>
    <t>Nguyễn Hoàng Minh</t>
  </si>
  <si>
    <t>Trịnh Minh Nhật</t>
  </si>
  <si>
    <t>Nguyễn Như Toàn</t>
  </si>
  <si>
    <t>Nguyễn Anh Phương</t>
  </si>
  <si>
    <t>Accuracy</t>
  </si>
  <si>
    <t>tự implement model (VGG, Resnet)</t>
  </si>
  <si>
    <t>transfer learning</t>
  </si>
  <si>
    <t>visualization</t>
  </si>
  <si>
    <t>initialization, batch normalization, dropout, regularizaiton</t>
  </si>
  <si>
    <t>Không chia train/val/test</t>
  </si>
  <si>
    <t>Điểm theo accuracy</t>
  </si>
  <si>
    <t>Điểm cộng</t>
  </si>
  <si>
    <t>Nộp muộn</t>
  </si>
  <si>
    <t>Tổng điểm</t>
  </si>
  <si>
    <t>Phạm Hoàng</t>
  </si>
  <si>
    <t>Điểm trung bình</t>
  </si>
  <si>
    <t>Điểm theo đề</t>
  </si>
  <si>
    <t>Điểm thật</t>
  </si>
  <si>
    <t>Đặng Tiến Đạt</t>
  </si>
  <si>
    <t>Trương Tuấn Khang</t>
  </si>
  <si>
    <t>Trần Thị Thanh Tươi</t>
  </si>
  <si>
    <t>Điểm</t>
  </si>
  <si>
    <t>MNIST -&gt; 2D</t>
  </si>
  <si>
    <t>Dense</t>
  </si>
  <si>
    <t>CNN</t>
  </si>
  <si>
    <t>Visualize</t>
  </si>
  <si>
    <t>PCA</t>
  </si>
  <si>
    <t>Note</t>
  </si>
  <si>
    <t>Cat and dog dataset</t>
  </si>
  <si>
    <t>Denoise CIFAR 10/100</t>
  </si>
  <si>
    <t>Resnet</t>
  </si>
  <si>
    <t>Complex model</t>
  </si>
  <si>
    <t>Loss fucntion</t>
  </si>
  <si>
    <t>Visualize không có ý nghĩa</t>
  </si>
  <si>
    <t>VAE</t>
  </si>
  <si>
    <t>Pytorch</t>
  </si>
  <si>
    <t>Gray to rgb CIFAR10</t>
  </si>
  <si>
    <t>Loss</t>
  </si>
  <si>
    <t>Denoise MNIST</t>
  </si>
  <si>
    <t>Visualize quá bé không nhìn được</t>
  </si>
  <si>
    <t>Denoise hand gesture</t>
  </si>
  <si>
    <t>Unet</t>
  </si>
  <si>
    <t>Average</t>
  </si>
  <si>
    <t>Tên</t>
  </si>
  <si>
    <t>Cw1</t>
  </si>
  <si>
    <t>Cw2</t>
  </si>
  <si>
    <t>Midterm</t>
  </si>
  <si>
    <t>Project</t>
  </si>
  <si>
    <t>Final</t>
  </si>
  <si>
    <t>Điểm pass là Final &gt;= 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</si>
</sst>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sz val="11.0"/>
      <color rgb="FF3C4043"/>
      <name val="Roboto"/>
    </font>
    <font>
      <sz val="10.0"/>
      <color theme="1"/>
      <name val="Arial"/>
    </font>
    <font>
      <color theme="1"/>
      <name val="Arial"/>
    </font>
    <font>
      <sz val="10.0"/>
      <color rgb="FF3C4043"/>
      <name val="Arial"/>
    </font>
    <font>
      <color rgb="FF212121"/>
      <name val="Arial"/>
    </font>
    <font>
      <sz val="10.0"/>
      <color rgb="FF000000"/>
      <name val="Arial"/>
    </font>
    <font>
      <b/>
      <color theme="1"/>
      <name val="Arial"/>
    </font>
    <font>
      <color rgb="FF3C4043"/>
      <name val="Arial"/>
    </font>
    <font>
      <b/>
      <color theme="1"/>
      <name val="Arial"/>
      <scheme val="minor"/>
    </font>
    <font>
      <b/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 shrinkToFit="0" wrapText="1"/>
    </xf>
    <xf borderId="0" fillId="2" fontId="3" numFmtId="0" xfId="0" applyAlignment="1" applyFont="1">
      <alignment horizontal="left" shrinkToFit="0" wrapText="1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5" numFmtId="2" xfId="0" applyAlignment="1" applyFont="1" applyNumberFormat="1">
      <alignment horizontal="right"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horizontal="right" readingOrder="0" vertical="bottom"/>
    </xf>
    <xf borderId="0" fillId="0" fontId="5" numFmtId="2" xfId="0" applyAlignment="1" applyFont="1" applyNumberFormat="1">
      <alignment horizontal="right" vertical="bottom"/>
    </xf>
    <xf borderId="0" fillId="2" fontId="6" numFmtId="0" xfId="0" applyAlignment="1" applyFont="1">
      <alignment shrinkToFit="0" vertical="bottom" wrapText="1"/>
    </xf>
    <xf borderId="0" fillId="2" fontId="7" numFmtId="2" xfId="0" applyAlignment="1" applyFont="1" applyNumberFormat="1">
      <alignment horizontal="right" vertical="bottom"/>
    </xf>
    <xf borderId="0" fillId="0" fontId="5" numFmtId="2" xfId="0" applyAlignment="1" applyFont="1" applyNumberFormat="1">
      <alignment horizontal="right" readingOrder="0" vertical="bottom"/>
    </xf>
    <xf borderId="0" fillId="0" fontId="5" numFmtId="2" xfId="0" applyAlignment="1" applyFont="1" applyNumberFormat="1">
      <alignment vertical="bottom"/>
    </xf>
    <xf borderId="0" fillId="2" fontId="8" numFmtId="0" xfId="0" applyAlignment="1" applyFont="1">
      <alignment vertical="bottom"/>
    </xf>
    <xf borderId="0" fillId="0" fontId="9" numFmtId="0" xfId="0" applyAlignment="1" applyFont="1">
      <alignment readingOrder="0" vertical="bottom"/>
    </xf>
    <xf borderId="0" fillId="0" fontId="9" numFmtId="2" xfId="0" applyAlignment="1" applyFont="1" applyNumberFormat="1">
      <alignment horizontal="right" vertical="bottom"/>
    </xf>
    <xf borderId="0" fillId="0" fontId="5" numFmtId="164" xfId="0" applyAlignment="1" applyFont="1" applyNumberFormat="1">
      <alignment horizontal="right" vertical="bottom"/>
    </xf>
    <xf borderId="0" fillId="2" fontId="10" numFmtId="0" xfId="0" applyAlignment="1" applyFont="1">
      <alignment shrinkToFit="0" vertical="bottom" wrapText="1"/>
    </xf>
    <xf borderId="0" fillId="0" fontId="5" numFmtId="164" xfId="0" applyAlignment="1" applyFont="1" applyNumberFormat="1">
      <alignment vertical="bottom"/>
    </xf>
    <xf borderId="0" fillId="0" fontId="11" numFmtId="0" xfId="0" applyAlignment="1" applyFont="1">
      <alignment readingOrder="0"/>
    </xf>
    <xf borderId="0" fillId="0" fontId="11" numFmtId="164" xfId="0" applyFont="1" applyNumberFormat="1"/>
    <xf borderId="0" fillId="0" fontId="9" numFmtId="0" xfId="0" applyAlignment="1" applyFont="1">
      <alignment horizontal="right" vertical="bottom"/>
    </xf>
    <xf borderId="0" fillId="0" fontId="12" numFmtId="0" xfId="0" applyAlignment="1" applyFont="1">
      <alignment vertical="bottom"/>
    </xf>
    <xf borderId="0" fillId="0" fontId="9" numFmtId="0" xfId="0" applyAlignment="1" applyFont="1">
      <alignment vertical="bottom"/>
    </xf>
    <xf borderId="1" fillId="0" fontId="5" numFmtId="0" xfId="0" applyAlignment="1" applyBorder="1" applyFont="1">
      <alignment shrinkToFit="0" vertical="bottom" wrapText="0"/>
    </xf>
    <xf borderId="0" fillId="0" fontId="1" numFmtId="2" xfId="0" applyFont="1" applyNumberFormat="1"/>
    <xf borderId="0" fillId="0" fontId="5" numFmtId="164" xfId="0" applyAlignment="1" applyFont="1" applyNumberFormat="1">
      <alignment horizontal="right" readingOrder="0" vertical="bottom"/>
    </xf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  <col customWidth="1" min="2" max="2" width="27.13"/>
  </cols>
  <sheetData>
    <row r="1">
      <c r="B1" s="1" t="s">
        <v>0</v>
      </c>
    </row>
    <row r="2">
      <c r="A2" s="1" t="s">
        <v>1</v>
      </c>
    </row>
    <row r="3">
      <c r="A3" s="1">
        <v>1.0</v>
      </c>
      <c r="B3" s="1" t="s">
        <v>2</v>
      </c>
    </row>
    <row r="4">
      <c r="A4" s="1">
        <v>2.0</v>
      </c>
      <c r="B4" s="1" t="s">
        <v>3</v>
      </c>
    </row>
    <row r="5">
      <c r="A5" s="1">
        <v>3.0</v>
      </c>
      <c r="B5" s="1" t="s">
        <v>4</v>
      </c>
    </row>
    <row r="6">
      <c r="A6" s="1">
        <v>4.0</v>
      </c>
      <c r="B6" s="1" t="s">
        <v>5</v>
      </c>
    </row>
    <row r="7">
      <c r="A7" s="1">
        <v>5.0</v>
      </c>
      <c r="B7" s="1" t="s">
        <v>6</v>
      </c>
    </row>
    <row r="8">
      <c r="A8" s="1">
        <v>6.0</v>
      </c>
      <c r="B8" s="1" t="s">
        <v>7</v>
      </c>
    </row>
    <row r="9">
      <c r="A9" s="1">
        <v>7.0</v>
      </c>
      <c r="B9" s="1" t="s">
        <v>8</v>
      </c>
    </row>
    <row r="10">
      <c r="A10" s="1">
        <v>8.0</v>
      </c>
      <c r="B10" s="1" t="s">
        <v>9</v>
      </c>
    </row>
    <row r="11">
      <c r="A11" s="1">
        <v>9.0</v>
      </c>
      <c r="B11" s="1" t="s">
        <v>10</v>
      </c>
    </row>
    <row r="12">
      <c r="A12" s="1">
        <v>10.0</v>
      </c>
      <c r="B12" s="1" t="s">
        <v>11</v>
      </c>
    </row>
    <row r="13">
      <c r="A13" s="1">
        <v>11.0</v>
      </c>
      <c r="B13" s="1" t="s">
        <v>12</v>
      </c>
    </row>
    <row r="14">
      <c r="A14" s="1">
        <v>12.0</v>
      </c>
      <c r="B14" s="1" t="s">
        <v>13</v>
      </c>
    </row>
    <row r="15">
      <c r="A15" s="1">
        <v>13.0</v>
      </c>
      <c r="B15" s="1" t="s">
        <v>14</v>
      </c>
    </row>
    <row r="16">
      <c r="A16" s="1">
        <v>14.0</v>
      </c>
      <c r="B16" s="1" t="s">
        <v>15</v>
      </c>
    </row>
    <row r="17">
      <c r="A17" s="1">
        <v>15.0</v>
      </c>
      <c r="B17" s="1" t="s">
        <v>16</v>
      </c>
    </row>
    <row r="18">
      <c r="A18" s="1">
        <v>16.0</v>
      </c>
      <c r="B18" s="1" t="s">
        <v>17</v>
      </c>
    </row>
    <row r="19">
      <c r="A19" s="1">
        <v>17.0</v>
      </c>
      <c r="B19" s="1" t="s">
        <v>18</v>
      </c>
    </row>
    <row r="20">
      <c r="A20" s="1">
        <v>18.0</v>
      </c>
      <c r="B20" s="1" t="s">
        <v>19</v>
      </c>
    </row>
    <row r="21">
      <c r="A21" s="1">
        <v>19.0</v>
      </c>
      <c r="B21" s="1" t="s">
        <v>20</v>
      </c>
    </row>
    <row r="22">
      <c r="A22" s="1">
        <v>20.0</v>
      </c>
      <c r="B22" s="1" t="s">
        <v>21</v>
      </c>
    </row>
    <row r="23">
      <c r="A23" s="1">
        <v>21.0</v>
      </c>
      <c r="B23" s="1" t="s">
        <v>22</v>
      </c>
    </row>
    <row r="24">
      <c r="A24" s="1">
        <v>22.0</v>
      </c>
      <c r="B24" s="1" t="s">
        <v>23</v>
      </c>
    </row>
    <row r="25">
      <c r="A25" s="1">
        <v>23.0</v>
      </c>
      <c r="B25" s="1" t="s">
        <v>24</v>
      </c>
    </row>
    <row r="26">
      <c r="A26" s="1">
        <v>24.0</v>
      </c>
      <c r="B26" s="1" t="s">
        <v>25</v>
      </c>
    </row>
    <row r="27">
      <c r="A27" s="1">
        <v>25.0</v>
      </c>
      <c r="B27" s="1" t="s">
        <v>26</v>
      </c>
    </row>
    <row r="28">
      <c r="A28" s="1">
        <v>26.0</v>
      </c>
      <c r="B28" s="1" t="s">
        <v>27</v>
      </c>
    </row>
    <row r="29">
      <c r="A29" s="1" t="s">
        <v>28</v>
      </c>
    </row>
    <row r="30">
      <c r="A30" s="1">
        <v>1.0</v>
      </c>
      <c r="B30" s="1" t="s">
        <v>29</v>
      </c>
    </row>
    <row r="31">
      <c r="A31" s="1">
        <v>2.0</v>
      </c>
      <c r="B31" s="2" t="s">
        <v>30</v>
      </c>
    </row>
    <row r="32">
      <c r="A32" s="1">
        <v>3.0</v>
      </c>
      <c r="B32" s="1" t="s">
        <v>31</v>
      </c>
    </row>
    <row r="33">
      <c r="A33" s="1">
        <v>4.0</v>
      </c>
      <c r="B33" s="1" t="s">
        <v>32</v>
      </c>
    </row>
    <row r="34">
      <c r="A34" s="1">
        <v>5.0</v>
      </c>
      <c r="B34" s="1" t="s">
        <v>33</v>
      </c>
    </row>
    <row r="35">
      <c r="A35" s="1">
        <v>6.0</v>
      </c>
      <c r="B35" s="1" t="s">
        <v>34</v>
      </c>
    </row>
    <row r="36">
      <c r="A36" s="1">
        <v>7.0</v>
      </c>
      <c r="B36" s="1" t="s">
        <v>35</v>
      </c>
    </row>
    <row r="37">
      <c r="A37" s="1">
        <v>8.0</v>
      </c>
      <c r="B37" s="1" t="s">
        <v>36</v>
      </c>
    </row>
    <row r="38">
      <c r="A38" s="1">
        <v>9.0</v>
      </c>
      <c r="B38" s="1" t="s">
        <v>37</v>
      </c>
    </row>
    <row r="39">
      <c r="A39" s="1">
        <v>10.0</v>
      </c>
      <c r="B39" s="1" t="s">
        <v>38</v>
      </c>
    </row>
    <row r="40">
      <c r="A40" s="1">
        <v>11.0</v>
      </c>
      <c r="B40" s="1" t="s">
        <v>39</v>
      </c>
    </row>
    <row r="41">
      <c r="A41" s="1">
        <v>12.0</v>
      </c>
      <c r="B41" s="1" t="s">
        <v>40</v>
      </c>
    </row>
    <row r="42">
      <c r="A42" s="1">
        <v>13.0</v>
      </c>
      <c r="B42" s="1" t="s">
        <v>41</v>
      </c>
    </row>
    <row r="43">
      <c r="A43" s="1">
        <v>14.0</v>
      </c>
      <c r="B43" s="1" t="s">
        <v>42</v>
      </c>
    </row>
    <row r="44">
      <c r="A44" s="1">
        <v>15.0</v>
      </c>
      <c r="B44" s="1" t="s">
        <v>43</v>
      </c>
    </row>
    <row r="45">
      <c r="A45" s="1">
        <v>16.0</v>
      </c>
      <c r="B45" s="1" t="s">
        <v>44</v>
      </c>
    </row>
    <row r="46">
      <c r="A46" s="1">
        <v>17.0</v>
      </c>
      <c r="B46" s="1" t="s">
        <v>45</v>
      </c>
    </row>
    <row r="47">
      <c r="A47" s="1">
        <v>18.0</v>
      </c>
      <c r="B47" s="1" t="s">
        <v>46</v>
      </c>
    </row>
    <row r="48">
      <c r="A48" s="1">
        <v>19.0</v>
      </c>
      <c r="B48" s="1" t="s">
        <v>47</v>
      </c>
    </row>
    <row r="49">
      <c r="A49" s="1">
        <v>20.0</v>
      </c>
      <c r="B49" s="3" t="s">
        <v>48</v>
      </c>
    </row>
    <row r="50">
      <c r="A50" s="1">
        <v>21.0</v>
      </c>
      <c r="B50" s="3" t="s">
        <v>49</v>
      </c>
    </row>
    <row r="51">
      <c r="A51" s="1">
        <v>22.0</v>
      </c>
      <c r="B51" s="3" t="s">
        <v>50</v>
      </c>
    </row>
    <row r="52">
      <c r="B52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3" max="3" width="26.5"/>
    <col customWidth="1" min="6" max="6" width="17.88"/>
    <col customWidth="1" min="7" max="7" width="18.0"/>
    <col customWidth="1" min="8" max="8" width="15.38"/>
    <col customWidth="1" min="10" max="10" width="13.63"/>
  </cols>
  <sheetData>
    <row r="1">
      <c r="A1" s="5" t="s">
        <v>0</v>
      </c>
      <c r="B1" s="6" t="s">
        <v>51</v>
      </c>
      <c r="C1" s="7" t="s">
        <v>52</v>
      </c>
      <c r="D1" s="7" t="s">
        <v>53</v>
      </c>
      <c r="E1" s="7" t="s">
        <v>54</v>
      </c>
      <c r="F1" s="7" t="s">
        <v>55</v>
      </c>
      <c r="G1" s="6" t="s">
        <v>56</v>
      </c>
      <c r="H1" s="6" t="s">
        <v>57</v>
      </c>
      <c r="I1" s="6" t="s">
        <v>58</v>
      </c>
      <c r="J1" s="8" t="s">
        <v>59</v>
      </c>
      <c r="K1" s="6" t="s">
        <v>60</v>
      </c>
    </row>
    <row r="2">
      <c r="A2" s="5" t="s">
        <v>20</v>
      </c>
      <c r="B2" s="9">
        <v>98.3</v>
      </c>
      <c r="C2" s="6"/>
      <c r="D2" s="10">
        <v>2.0</v>
      </c>
      <c r="E2" s="6"/>
      <c r="F2" s="6"/>
      <c r="G2" s="6"/>
      <c r="H2" s="11">
        <v>9.0</v>
      </c>
      <c r="I2" s="6"/>
      <c r="J2" s="6"/>
      <c r="K2" s="12">
        <f t="shared" ref="K2:K36" si="1">MIN(SUM(H2,SUM(C2:G2,I2:J2)/4),10)</f>
        <v>9.5</v>
      </c>
    </row>
    <row r="3">
      <c r="A3" s="5" t="s">
        <v>15</v>
      </c>
      <c r="B3" s="9">
        <v>97.92</v>
      </c>
      <c r="C3" s="6"/>
      <c r="D3" s="10">
        <v>2.0</v>
      </c>
      <c r="E3" s="6"/>
      <c r="F3" s="10">
        <v>2.0</v>
      </c>
      <c r="G3" s="6"/>
      <c r="H3" s="11">
        <v>9.0</v>
      </c>
      <c r="I3" s="6"/>
      <c r="J3" s="6"/>
      <c r="K3" s="12">
        <f t="shared" si="1"/>
        <v>10</v>
      </c>
    </row>
    <row r="4">
      <c r="A4" s="5" t="s">
        <v>17</v>
      </c>
      <c r="B4" s="9">
        <v>96.05</v>
      </c>
      <c r="C4" s="6"/>
      <c r="D4" s="10">
        <v>2.0</v>
      </c>
      <c r="E4" s="6"/>
      <c r="F4" s="6"/>
      <c r="G4" s="6"/>
      <c r="H4" s="11">
        <v>9.0</v>
      </c>
      <c r="I4" s="6"/>
      <c r="J4" s="6"/>
      <c r="K4" s="12">
        <f t="shared" si="1"/>
        <v>9.5</v>
      </c>
    </row>
    <row r="5">
      <c r="A5" s="13" t="s">
        <v>48</v>
      </c>
      <c r="B5" s="9">
        <v>91.05</v>
      </c>
      <c r="C5" s="6"/>
      <c r="D5" s="6"/>
      <c r="E5" s="6"/>
      <c r="F5" s="10">
        <v>2.0</v>
      </c>
      <c r="G5" s="6"/>
      <c r="H5" s="11">
        <v>8.0</v>
      </c>
      <c r="I5" s="6"/>
      <c r="J5" s="6"/>
      <c r="K5" s="12">
        <f t="shared" si="1"/>
        <v>8.5</v>
      </c>
    </row>
    <row r="6">
      <c r="A6" s="5" t="s">
        <v>11</v>
      </c>
      <c r="B6" s="14">
        <v>88.98</v>
      </c>
      <c r="C6" s="6"/>
      <c r="D6" s="6"/>
      <c r="E6" s="10">
        <v>2.0</v>
      </c>
      <c r="F6" s="10">
        <v>2.0</v>
      </c>
      <c r="G6" s="6"/>
      <c r="H6" s="11">
        <v>8.0</v>
      </c>
      <c r="I6" s="10">
        <v>0.5</v>
      </c>
      <c r="J6" s="10"/>
      <c r="K6" s="12">
        <f t="shared" si="1"/>
        <v>9.125</v>
      </c>
    </row>
    <row r="7">
      <c r="A7" s="5" t="s">
        <v>61</v>
      </c>
      <c r="B7" s="9">
        <v>88.8</v>
      </c>
      <c r="C7" s="6"/>
      <c r="D7" s="6"/>
      <c r="E7" s="6"/>
      <c r="F7" s="10">
        <v>2.0</v>
      </c>
      <c r="G7" s="6"/>
      <c r="H7" s="11">
        <v>8.0</v>
      </c>
      <c r="I7" s="6"/>
      <c r="J7" s="6"/>
      <c r="K7" s="12">
        <f t="shared" si="1"/>
        <v>8.5</v>
      </c>
    </row>
    <row r="8">
      <c r="A8" s="5" t="s">
        <v>36</v>
      </c>
      <c r="B8" s="9">
        <v>88.74</v>
      </c>
      <c r="C8" s="6"/>
      <c r="D8" s="6"/>
      <c r="E8" s="6"/>
      <c r="F8" s="10">
        <v>2.0</v>
      </c>
      <c r="G8" s="10">
        <v>-5.0</v>
      </c>
      <c r="H8" s="11">
        <v>8.0</v>
      </c>
      <c r="I8" s="6"/>
      <c r="J8" s="6"/>
      <c r="K8" s="12">
        <f t="shared" si="1"/>
        <v>7.25</v>
      </c>
    </row>
    <row r="9">
      <c r="A9" s="5" t="s">
        <v>32</v>
      </c>
      <c r="B9" s="15">
        <v>88.6</v>
      </c>
      <c r="C9" s="6"/>
      <c r="D9" s="6"/>
      <c r="E9" s="6"/>
      <c r="F9" s="11">
        <v>2.0</v>
      </c>
      <c r="G9" s="10"/>
      <c r="H9" s="11">
        <v>8.0</v>
      </c>
      <c r="I9" s="8">
        <v>1.0</v>
      </c>
      <c r="J9" s="6"/>
      <c r="K9" s="12">
        <f t="shared" si="1"/>
        <v>8.75</v>
      </c>
    </row>
    <row r="10">
      <c r="A10" s="13" t="s">
        <v>49</v>
      </c>
      <c r="B10" s="9">
        <v>88.49</v>
      </c>
      <c r="C10" s="6"/>
      <c r="D10" s="6"/>
      <c r="E10" s="6"/>
      <c r="F10" s="10">
        <v>2.0</v>
      </c>
      <c r="G10" s="6"/>
      <c r="H10" s="11">
        <v>8.0</v>
      </c>
      <c r="I10" s="6"/>
      <c r="J10" s="6"/>
      <c r="K10" s="12">
        <f t="shared" si="1"/>
        <v>8.5</v>
      </c>
    </row>
    <row r="11">
      <c r="A11" s="5" t="s">
        <v>8</v>
      </c>
      <c r="B11" s="9">
        <v>88.38</v>
      </c>
      <c r="C11" s="6"/>
      <c r="D11" s="6"/>
      <c r="E11" s="6"/>
      <c r="F11" s="10">
        <v>2.0</v>
      </c>
      <c r="G11" s="6"/>
      <c r="H11" s="11">
        <v>8.0</v>
      </c>
      <c r="I11" s="10">
        <v>0.5</v>
      </c>
      <c r="J11" s="10"/>
      <c r="K11" s="12">
        <f t="shared" si="1"/>
        <v>8.625</v>
      </c>
    </row>
    <row r="12">
      <c r="A12" s="5" t="s">
        <v>10</v>
      </c>
      <c r="B12" s="9">
        <v>88.1</v>
      </c>
      <c r="C12" s="6"/>
      <c r="D12" s="6"/>
      <c r="E12" s="6"/>
      <c r="F12" s="10">
        <v>2.0</v>
      </c>
      <c r="G12" s="6"/>
      <c r="H12" s="11">
        <v>8.0</v>
      </c>
      <c r="I12" s="10">
        <v>0.5</v>
      </c>
      <c r="J12" s="10"/>
      <c r="K12" s="12">
        <f t="shared" si="1"/>
        <v>8.625</v>
      </c>
    </row>
    <row r="13">
      <c r="A13" s="5" t="s">
        <v>37</v>
      </c>
      <c r="B13" s="14">
        <v>87.6</v>
      </c>
      <c r="C13" s="6"/>
      <c r="D13" s="6"/>
      <c r="E13" s="6"/>
      <c r="F13" s="10">
        <v>2.0</v>
      </c>
      <c r="G13" s="6"/>
      <c r="H13" s="11">
        <v>7.0</v>
      </c>
      <c r="I13" s="10">
        <v>0.5</v>
      </c>
      <c r="J13" s="10"/>
      <c r="K13" s="12">
        <f t="shared" si="1"/>
        <v>7.625</v>
      </c>
    </row>
    <row r="14">
      <c r="A14" s="5" t="s">
        <v>6</v>
      </c>
      <c r="B14" s="9">
        <v>86.66</v>
      </c>
      <c r="C14" s="6"/>
      <c r="D14" s="6"/>
      <c r="E14" s="6"/>
      <c r="F14" s="10">
        <v>2.0</v>
      </c>
      <c r="G14" s="10">
        <v>-5.0</v>
      </c>
      <c r="H14" s="11">
        <v>7.0</v>
      </c>
      <c r="I14" s="10">
        <v>1.5</v>
      </c>
      <c r="J14" s="10"/>
      <c r="K14" s="12">
        <f t="shared" si="1"/>
        <v>6.625</v>
      </c>
    </row>
    <row r="15">
      <c r="A15" s="5" t="s">
        <v>18</v>
      </c>
      <c r="B15" s="9">
        <v>85.17</v>
      </c>
      <c r="C15" s="6"/>
      <c r="D15" s="6"/>
      <c r="E15" s="6"/>
      <c r="F15" s="10">
        <v>2.0</v>
      </c>
      <c r="G15" s="6"/>
      <c r="H15" s="11">
        <v>7.0</v>
      </c>
      <c r="I15" s="10">
        <v>0.5</v>
      </c>
      <c r="J15" s="10"/>
      <c r="K15" s="12">
        <f t="shared" si="1"/>
        <v>7.625</v>
      </c>
    </row>
    <row r="16">
      <c r="A16" s="5" t="s">
        <v>43</v>
      </c>
      <c r="B16" s="14">
        <v>84.68</v>
      </c>
      <c r="C16" s="10">
        <v>3.0</v>
      </c>
      <c r="D16" s="6"/>
      <c r="E16" s="6"/>
      <c r="F16" s="10">
        <v>2.0</v>
      </c>
      <c r="G16" s="6"/>
      <c r="H16" s="11">
        <v>7.0</v>
      </c>
      <c r="I16" s="6"/>
      <c r="J16" s="6"/>
      <c r="K16" s="12">
        <f t="shared" si="1"/>
        <v>8.25</v>
      </c>
    </row>
    <row r="17">
      <c r="A17" s="5" t="s">
        <v>34</v>
      </c>
      <c r="B17" s="9">
        <v>84.41</v>
      </c>
      <c r="C17" s="6"/>
      <c r="D17" s="6"/>
      <c r="E17" s="6"/>
      <c r="F17" s="10">
        <v>2.0</v>
      </c>
      <c r="G17" s="6"/>
      <c r="H17" s="11">
        <v>7.0</v>
      </c>
      <c r="I17" s="10">
        <v>0.5</v>
      </c>
      <c r="J17" s="10"/>
      <c r="K17" s="12">
        <f t="shared" si="1"/>
        <v>7.625</v>
      </c>
    </row>
    <row r="18">
      <c r="A18" s="5" t="s">
        <v>29</v>
      </c>
      <c r="B18" s="9">
        <v>83.95</v>
      </c>
      <c r="C18" s="6"/>
      <c r="D18" s="6"/>
      <c r="E18" s="10">
        <v>2.0</v>
      </c>
      <c r="F18" s="10">
        <v>2.0</v>
      </c>
      <c r="G18" s="6"/>
      <c r="H18" s="11">
        <v>7.0</v>
      </c>
      <c r="I18" s="10">
        <v>1.5</v>
      </c>
      <c r="J18" s="10"/>
      <c r="K18" s="12">
        <f t="shared" si="1"/>
        <v>8.375</v>
      </c>
    </row>
    <row r="19">
      <c r="A19" s="5" t="s">
        <v>12</v>
      </c>
      <c r="B19" s="14">
        <v>83.64</v>
      </c>
      <c r="C19" s="6"/>
      <c r="D19" s="6"/>
      <c r="E19" s="6"/>
      <c r="F19" s="10">
        <v>2.0</v>
      </c>
      <c r="G19" s="6"/>
      <c r="H19" s="11">
        <v>7.0</v>
      </c>
      <c r="I19" s="10">
        <v>1.0</v>
      </c>
      <c r="J19" s="10"/>
      <c r="K19" s="12">
        <f t="shared" si="1"/>
        <v>7.75</v>
      </c>
    </row>
    <row r="20">
      <c r="A20" s="5" t="s">
        <v>7</v>
      </c>
      <c r="B20" s="9">
        <v>83.27</v>
      </c>
      <c r="C20" s="6"/>
      <c r="D20" s="6"/>
      <c r="E20" s="6"/>
      <c r="F20" s="10">
        <v>2.0</v>
      </c>
      <c r="G20" s="6"/>
      <c r="H20" s="11">
        <v>7.0</v>
      </c>
      <c r="I20" s="10">
        <v>0.5</v>
      </c>
      <c r="J20" s="11">
        <v>-3.0</v>
      </c>
      <c r="K20" s="12">
        <f t="shared" si="1"/>
        <v>6.875</v>
      </c>
    </row>
    <row r="21">
      <c r="A21" s="5" t="s">
        <v>14</v>
      </c>
      <c r="B21" s="9">
        <v>83.15</v>
      </c>
      <c r="C21" s="6"/>
      <c r="D21" s="6"/>
      <c r="E21" s="6"/>
      <c r="F21" s="10">
        <v>2.0</v>
      </c>
      <c r="G21" s="6"/>
      <c r="H21" s="11">
        <v>7.0</v>
      </c>
      <c r="I21" s="10">
        <v>0.5</v>
      </c>
      <c r="J21" s="10"/>
      <c r="K21" s="12">
        <f t="shared" si="1"/>
        <v>7.625</v>
      </c>
    </row>
    <row r="22">
      <c r="A22" s="5" t="s">
        <v>33</v>
      </c>
      <c r="B22" s="9">
        <v>82.87</v>
      </c>
      <c r="C22" s="6"/>
      <c r="D22" s="10">
        <v>2.0</v>
      </c>
      <c r="E22" s="6"/>
      <c r="F22" s="6"/>
      <c r="G22" s="6"/>
      <c r="H22" s="11">
        <v>7.0</v>
      </c>
      <c r="I22" s="6"/>
      <c r="J22" s="6"/>
      <c r="K22" s="12">
        <f t="shared" si="1"/>
        <v>7.5</v>
      </c>
    </row>
    <row r="23">
      <c r="A23" s="5" t="s">
        <v>9</v>
      </c>
      <c r="B23" s="9">
        <v>82.28</v>
      </c>
      <c r="C23" s="6"/>
      <c r="D23" s="6"/>
      <c r="E23" s="6"/>
      <c r="F23" s="10">
        <v>2.0</v>
      </c>
      <c r="G23" s="6"/>
      <c r="H23" s="11">
        <v>7.0</v>
      </c>
      <c r="I23" s="6"/>
      <c r="J23" s="6"/>
      <c r="K23" s="12">
        <f t="shared" si="1"/>
        <v>7.5</v>
      </c>
    </row>
    <row r="24">
      <c r="A24" s="5" t="s">
        <v>16</v>
      </c>
      <c r="B24" s="9">
        <v>82.24</v>
      </c>
      <c r="C24" s="6"/>
      <c r="D24" s="6"/>
      <c r="E24" s="6"/>
      <c r="F24" s="10">
        <v>2.0</v>
      </c>
      <c r="G24" s="6"/>
      <c r="H24" s="11">
        <v>7.0</v>
      </c>
      <c r="I24" s="10">
        <v>0.5</v>
      </c>
      <c r="J24" s="10"/>
      <c r="K24" s="12">
        <f t="shared" si="1"/>
        <v>7.625</v>
      </c>
    </row>
    <row r="25">
      <c r="A25" s="5" t="s">
        <v>25</v>
      </c>
      <c r="B25" s="9">
        <v>82.19</v>
      </c>
      <c r="C25" s="6"/>
      <c r="D25" s="6"/>
      <c r="E25" s="6"/>
      <c r="F25" s="10">
        <v>2.0</v>
      </c>
      <c r="G25" s="6"/>
      <c r="H25" s="11">
        <v>7.0</v>
      </c>
      <c r="I25" s="6"/>
      <c r="J25" s="6"/>
      <c r="K25" s="12">
        <f t="shared" si="1"/>
        <v>7.5</v>
      </c>
    </row>
    <row r="26">
      <c r="A26" s="5" t="s">
        <v>38</v>
      </c>
      <c r="B26" s="15">
        <v>80.87</v>
      </c>
      <c r="C26" s="6"/>
      <c r="D26" s="6"/>
      <c r="E26" s="10"/>
      <c r="F26" s="10"/>
      <c r="G26" s="6"/>
      <c r="H26" s="11">
        <v>6.0</v>
      </c>
      <c r="I26" s="6"/>
      <c r="J26" s="8">
        <v>-3.0</v>
      </c>
      <c r="K26" s="12">
        <f t="shared" si="1"/>
        <v>5.25</v>
      </c>
    </row>
    <row r="27">
      <c r="A27" s="5" t="s">
        <v>31</v>
      </c>
      <c r="B27" s="9">
        <v>80.42</v>
      </c>
      <c r="C27" s="6"/>
      <c r="D27" s="6"/>
      <c r="E27" s="10">
        <v>2.0</v>
      </c>
      <c r="F27" s="10">
        <v>2.0</v>
      </c>
      <c r="G27" s="6"/>
      <c r="H27" s="11">
        <v>6.0</v>
      </c>
      <c r="I27" s="6"/>
      <c r="J27" s="6"/>
      <c r="K27" s="12">
        <f t="shared" si="1"/>
        <v>7</v>
      </c>
    </row>
    <row r="28">
      <c r="A28" s="5" t="s">
        <v>24</v>
      </c>
      <c r="B28" s="9">
        <v>80.39</v>
      </c>
      <c r="C28" s="6"/>
      <c r="D28" s="6"/>
      <c r="E28" s="6"/>
      <c r="F28" s="10">
        <v>2.0</v>
      </c>
      <c r="G28" s="6"/>
      <c r="H28" s="11">
        <v>6.0</v>
      </c>
      <c r="I28" s="6"/>
      <c r="J28" s="6"/>
      <c r="K28" s="12">
        <f t="shared" si="1"/>
        <v>6.5</v>
      </c>
    </row>
    <row r="29">
      <c r="A29" s="5" t="s">
        <v>39</v>
      </c>
      <c r="B29" s="9">
        <v>80.15</v>
      </c>
      <c r="C29" s="10">
        <v>3.0</v>
      </c>
      <c r="D29" s="6"/>
      <c r="E29" s="6"/>
      <c r="F29" s="10">
        <v>2.0</v>
      </c>
      <c r="G29" s="6"/>
      <c r="H29" s="11">
        <v>6.0</v>
      </c>
      <c r="I29" s="10">
        <v>1.5</v>
      </c>
      <c r="J29" s="10"/>
      <c r="K29" s="12">
        <f t="shared" si="1"/>
        <v>7.625</v>
      </c>
    </row>
    <row r="30">
      <c r="A30" s="5" t="s">
        <v>47</v>
      </c>
      <c r="B30" s="14">
        <v>80.06</v>
      </c>
      <c r="C30" s="6"/>
      <c r="D30" s="6"/>
      <c r="E30" s="6"/>
      <c r="F30" s="10">
        <v>2.0</v>
      </c>
      <c r="G30" s="6"/>
      <c r="H30" s="11">
        <v>6.0</v>
      </c>
      <c r="I30" s="10">
        <v>1.5</v>
      </c>
      <c r="J30" s="10"/>
      <c r="K30" s="12">
        <f t="shared" si="1"/>
        <v>6.875</v>
      </c>
    </row>
    <row r="31">
      <c r="A31" s="5" t="s">
        <v>5</v>
      </c>
      <c r="B31" s="9">
        <v>79.97</v>
      </c>
      <c r="C31" s="10">
        <v>3.0</v>
      </c>
      <c r="D31" s="6"/>
      <c r="E31" s="6"/>
      <c r="F31" s="10">
        <v>2.0</v>
      </c>
      <c r="G31" s="6"/>
      <c r="H31" s="11">
        <v>6.0</v>
      </c>
      <c r="I31" s="10">
        <v>1.5</v>
      </c>
      <c r="J31" s="11">
        <v>-3.0</v>
      </c>
      <c r="K31" s="12">
        <f t="shared" si="1"/>
        <v>6.875</v>
      </c>
    </row>
    <row r="32">
      <c r="A32" s="5" t="s">
        <v>45</v>
      </c>
      <c r="B32" s="9">
        <v>79.54</v>
      </c>
      <c r="C32" s="10">
        <v>3.0</v>
      </c>
      <c r="D32" s="6"/>
      <c r="E32" s="6"/>
      <c r="F32" s="10">
        <v>2.0</v>
      </c>
      <c r="G32" s="6"/>
      <c r="H32" s="11">
        <v>6.0</v>
      </c>
      <c r="I32" s="10">
        <v>1.5</v>
      </c>
      <c r="J32" s="10"/>
      <c r="K32" s="12">
        <f t="shared" si="1"/>
        <v>7.625</v>
      </c>
    </row>
    <row r="33">
      <c r="A33" s="5" t="s">
        <v>26</v>
      </c>
      <c r="B33" s="9">
        <v>78.31</v>
      </c>
      <c r="C33" s="6"/>
      <c r="D33" s="6"/>
      <c r="E33" s="10">
        <v>2.0</v>
      </c>
      <c r="F33" s="10">
        <v>2.0</v>
      </c>
      <c r="G33" s="6"/>
      <c r="H33" s="11">
        <v>6.0</v>
      </c>
      <c r="I33" s="10">
        <v>1.0</v>
      </c>
      <c r="J33" s="10"/>
      <c r="K33" s="12">
        <f t="shared" si="1"/>
        <v>7.25</v>
      </c>
    </row>
    <row r="34">
      <c r="A34" s="5" t="s">
        <v>19</v>
      </c>
      <c r="B34" s="9">
        <v>77.78</v>
      </c>
      <c r="C34" s="6"/>
      <c r="D34" s="6"/>
      <c r="E34" s="10">
        <v>2.0</v>
      </c>
      <c r="F34" s="10">
        <v>2.0</v>
      </c>
      <c r="G34" s="6"/>
      <c r="H34" s="11">
        <v>5.0</v>
      </c>
      <c r="I34" s="10">
        <v>0.5</v>
      </c>
      <c r="J34" s="10"/>
      <c r="K34" s="12">
        <f t="shared" si="1"/>
        <v>6.125</v>
      </c>
    </row>
    <row r="35">
      <c r="A35" s="5" t="s">
        <v>13</v>
      </c>
      <c r="B35" s="9">
        <v>74.32</v>
      </c>
      <c r="C35" s="6"/>
      <c r="D35" s="6"/>
      <c r="E35" s="6"/>
      <c r="F35" s="10">
        <v>2.0</v>
      </c>
      <c r="G35" s="6"/>
      <c r="H35" s="11">
        <v>5.0</v>
      </c>
      <c r="I35" s="10">
        <v>1.0</v>
      </c>
      <c r="J35" s="10"/>
      <c r="K35" s="12">
        <f t="shared" si="1"/>
        <v>5.75</v>
      </c>
    </row>
    <row r="36">
      <c r="A36" s="5" t="s">
        <v>46</v>
      </c>
      <c r="B36" s="9">
        <v>72.66</v>
      </c>
      <c r="C36" s="6"/>
      <c r="D36" s="6"/>
      <c r="E36" s="6"/>
      <c r="F36" s="10">
        <v>2.0</v>
      </c>
      <c r="G36" s="6"/>
      <c r="H36" s="11">
        <v>5.0</v>
      </c>
      <c r="I36" s="10">
        <v>0.5</v>
      </c>
      <c r="J36" s="10"/>
      <c r="K36" s="12">
        <f t="shared" si="1"/>
        <v>5.625</v>
      </c>
    </row>
    <row r="37">
      <c r="A37" s="5" t="s">
        <v>2</v>
      </c>
      <c r="B37" s="16"/>
      <c r="C37" s="6"/>
      <c r="D37" s="6"/>
      <c r="E37" s="6"/>
      <c r="F37" s="6"/>
      <c r="G37" s="6"/>
      <c r="H37" s="6"/>
      <c r="I37" s="6"/>
      <c r="J37" s="6"/>
      <c r="K37" s="6"/>
    </row>
    <row r="38">
      <c r="A38" s="5" t="s">
        <v>3</v>
      </c>
      <c r="B38" s="16"/>
      <c r="C38" s="6"/>
      <c r="D38" s="6"/>
      <c r="E38" s="6"/>
      <c r="F38" s="6"/>
      <c r="G38" s="6"/>
      <c r="H38" s="6"/>
      <c r="I38" s="6"/>
      <c r="J38" s="6"/>
      <c r="K38" s="6"/>
    </row>
    <row r="39">
      <c r="A39" s="5" t="s">
        <v>4</v>
      </c>
      <c r="B39" s="16"/>
      <c r="C39" s="6"/>
      <c r="D39" s="6"/>
      <c r="E39" s="6"/>
      <c r="F39" s="6"/>
      <c r="G39" s="6"/>
      <c r="H39" s="6"/>
      <c r="I39" s="6"/>
      <c r="J39" s="6"/>
      <c r="K39" s="6"/>
    </row>
    <row r="40">
      <c r="A40" s="5" t="s">
        <v>21</v>
      </c>
      <c r="B40" s="16"/>
      <c r="C40" s="6"/>
      <c r="D40" s="6"/>
      <c r="E40" s="6"/>
      <c r="F40" s="6"/>
      <c r="G40" s="6"/>
      <c r="H40" s="6"/>
      <c r="I40" s="6"/>
      <c r="J40" s="6"/>
      <c r="K40" s="6"/>
    </row>
    <row r="41">
      <c r="A41" s="5" t="s">
        <v>22</v>
      </c>
      <c r="B41" s="16"/>
      <c r="C41" s="6"/>
      <c r="D41" s="6"/>
      <c r="E41" s="6"/>
      <c r="F41" s="6"/>
      <c r="G41" s="6"/>
      <c r="H41" s="6"/>
      <c r="I41" s="6"/>
      <c r="J41" s="6"/>
      <c r="K41" s="6"/>
    </row>
    <row r="42">
      <c r="A42" s="5" t="s">
        <v>23</v>
      </c>
      <c r="B42" s="16"/>
      <c r="C42" s="6"/>
      <c r="D42" s="6"/>
      <c r="E42" s="6"/>
      <c r="F42" s="6"/>
      <c r="G42" s="6"/>
      <c r="H42" s="6"/>
      <c r="I42" s="6"/>
      <c r="J42" s="6"/>
      <c r="K42" s="6"/>
    </row>
    <row r="43">
      <c r="A43" s="5" t="s">
        <v>27</v>
      </c>
      <c r="B43" s="16"/>
      <c r="C43" s="6"/>
      <c r="D43" s="6"/>
      <c r="E43" s="6"/>
      <c r="F43" s="6"/>
      <c r="G43" s="6"/>
      <c r="H43" s="6"/>
      <c r="I43" s="6"/>
      <c r="J43" s="6"/>
      <c r="K43" s="6"/>
    </row>
    <row r="44">
      <c r="A44" s="17" t="s">
        <v>30</v>
      </c>
      <c r="B44" s="16"/>
      <c r="C44" s="6"/>
      <c r="D44" s="6"/>
      <c r="E44" s="6"/>
      <c r="F44" s="6"/>
      <c r="G44" s="6"/>
      <c r="H44" s="6"/>
      <c r="I44" s="6"/>
      <c r="J44" s="6"/>
      <c r="K44" s="6"/>
    </row>
    <row r="45">
      <c r="A45" s="5" t="s">
        <v>35</v>
      </c>
      <c r="B45" s="16"/>
      <c r="C45" s="6"/>
      <c r="D45" s="6"/>
      <c r="E45" s="6"/>
      <c r="F45" s="6"/>
      <c r="G45" s="6"/>
      <c r="H45" s="6"/>
      <c r="I45" s="6"/>
      <c r="J45" s="6"/>
      <c r="K45" s="6"/>
    </row>
    <row r="46">
      <c r="A46" s="5" t="s">
        <v>38</v>
      </c>
      <c r="B46" s="16"/>
      <c r="C46" s="6"/>
      <c r="D46" s="6"/>
      <c r="E46" s="6"/>
      <c r="F46" s="6"/>
      <c r="G46" s="6"/>
      <c r="H46" s="6"/>
      <c r="I46" s="6"/>
      <c r="J46" s="6"/>
      <c r="K46" s="6"/>
    </row>
    <row r="47">
      <c r="A47" s="5" t="s">
        <v>40</v>
      </c>
      <c r="B47" s="16"/>
      <c r="C47" s="6"/>
      <c r="D47" s="6"/>
      <c r="E47" s="6"/>
      <c r="F47" s="6"/>
      <c r="G47" s="6"/>
      <c r="H47" s="6"/>
      <c r="I47" s="6"/>
      <c r="J47" s="6"/>
      <c r="K47" s="6"/>
    </row>
    <row r="48">
      <c r="A48" s="5" t="s">
        <v>41</v>
      </c>
      <c r="B48" s="16"/>
      <c r="C48" s="6"/>
      <c r="D48" s="6"/>
      <c r="E48" s="6"/>
      <c r="F48" s="6"/>
      <c r="G48" s="6"/>
      <c r="H48" s="6"/>
      <c r="I48" s="6"/>
      <c r="J48" s="6"/>
      <c r="K48" s="6"/>
    </row>
    <row r="49">
      <c r="A49" s="5" t="s">
        <v>42</v>
      </c>
      <c r="B49" s="16"/>
      <c r="C49" s="6"/>
      <c r="D49" s="6"/>
      <c r="E49" s="6"/>
      <c r="F49" s="6"/>
      <c r="G49" s="6"/>
      <c r="H49" s="6"/>
      <c r="I49" s="6"/>
      <c r="J49" s="6"/>
      <c r="K49" s="6"/>
    </row>
    <row r="50">
      <c r="A50" s="5" t="s">
        <v>44</v>
      </c>
      <c r="B50" s="16"/>
      <c r="C50" s="6"/>
      <c r="D50" s="6"/>
      <c r="E50" s="6"/>
      <c r="F50" s="6"/>
      <c r="G50" s="6"/>
      <c r="H50" s="6"/>
      <c r="I50" s="6"/>
      <c r="J50" s="6"/>
      <c r="K50" s="6"/>
    </row>
    <row r="51">
      <c r="A51" s="13" t="s">
        <v>50</v>
      </c>
      <c r="B51" s="16"/>
      <c r="C51" s="6"/>
      <c r="D51" s="6"/>
      <c r="E51" s="6"/>
      <c r="F51" s="6"/>
      <c r="G51" s="6"/>
      <c r="H51" s="6"/>
      <c r="I51" s="6"/>
      <c r="J51" s="6"/>
      <c r="K51" s="6"/>
    </row>
    <row r="52">
      <c r="A52" s="6"/>
      <c r="B52" s="6"/>
      <c r="C52" s="6"/>
      <c r="D52" s="6"/>
      <c r="E52" s="6"/>
      <c r="F52" s="6"/>
      <c r="G52" s="6"/>
      <c r="H52" s="6"/>
      <c r="J52" s="18" t="s">
        <v>62</v>
      </c>
      <c r="K52" s="19">
        <f>AVERAGE(K2:K36)</f>
        <v>7.653571429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13.5"/>
    <col customWidth="1" min="3" max="3" width="8.0"/>
  </cols>
  <sheetData>
    <row r="1">
      <c r="A1" s="8" t="s">
        <v>0</v>
      </c>
      <c r="B1" s="6" t="s">
        <v>63</v>
      </c>
      <c r="C1" s="6" t="s">
        <v>64</v>
      </c>
    </row>
    <row r="2">
      <c r="A2" s="6" t="s">
        <v>65</v>
      </c>
      <c r="B2" s="20">
        <v>20.0</v>
      </c>
      <c r="C2" s="10">
        <f t="shared" ref="C2:C42" si="1">ROUND(B2,0)/2</f>
        <v>10</v>
      </c>
    </row>
    <row r="3">
      <c r="A3" s="6" t="s">
        <v>37</v>
      </c>
      <c r="B3" s="20">
        <v>19.5</v>
      </c>
      <c r="C3" s="10">
        <f t="shared" si="1"/>
        <v>10</v>
      </c>
    </row>
    <row r="4">
      <c r="A4" s="6" t="s">
        <v>12</v>
      </c>
      <c r="B4" s="20">
        <v>19.0</v>
      </c>
      <c r="C4" s="10">
        <f t="shared" si="1"/>
        <v>9.5</v>
      </c>
    </row>
    <row r="5">
      <c r="A5" s="6" t="s">
        <v>38</v>
      </c>
      <c r="B5" s="20">
        <v>19.0</v>
      </c>
      <c r="C5" s="10">
        <f t="shared" si="1"/>
        <v>9.5</v>
      </c>
    </row>
    <row r="6">
      <c r="A6" s="6" t="s">
        <v>11</v>
      </c>
      <c r="B6" s="20">
        <v>18.5</v>
      </c>
      <c r="C6" s="10">
        <f t="shared" si="1"/>
        <v>9.5</v>
      </c>
    </row>
    <row r="7">
      <c r="A7" s="6" t="s">
        <v>18</v>
      </c>
      <c r="B7" s="20">
        <v>18.5</v>
      </c>
      <c r="C7" s="10">
        <f t="shared" si="1"/>
        <v>9.5</v>
      </c>
    </row>
    <row r="8">
      <c r="A8" s="21" t="s">
        <v>49</v>
      </c>
      <c r="B8" s="20">
        <v>17.5</v>
      </c>
      <c r="C8" s="10">
        <f t="shared" si="1"/>
        <v>9</v>
      </c>
    </row>
    <row r="9">
      <c r="A9" s="6" t="s">
        <v>15</v>
      </c>
      <c r="B9" s="20">
        <v>17.0</v>
      </c>
      <c r="C9" s="10">
        <f t="shared" si="1"/>
        <v>8.5</v>
      </c>
    </row>
    <row r="10">
      <c r="A10" s="21" t="s">
        <v>48</v>
      </c>
      <c r="B10" s="20">
        <v>17.0</v>
      </c>
      <c r="C10" s="10">
        <f t="shared" si="1"/>
        <v>8.5</v>
      </c>
    </row>
    <row r="11">
      <c r="A11" s="6" t="s">
        <v>5</v>
      </c>
      <c r="B11" s="20">
        <v>17.0</v>
      </c>
      <c r="C11" s="10">
        <f t="shared" si="1"/>
        <v>8.5</v>
      </c>
    </row>
    <row r="12">
      <c r="A12" s="6" t="s">
        <v>19</v>
      </c>
      <c r="B12" s="20">
        <v>17.0</v>
      </c>
      <c r="C12" s="10">
        <f t="shared" si="1"/>
        <v>8.5</v>
      </c>
    </row>
    <row r="13">
      <c r="A13" s="6" t="s">
        <v>6</v>
      </c>
      <c r="B13" s="20">
        <v>16.5</v>
      </c>
      <c r="C13" s="10">
        <f t="shared" si="1"/>
        <v>8.5</v>
      </c>
    </row>
    <row r="14">
      <c r="A14" s="6" t="s">
        <v>16</v>
      </c>
      <c r="B14" s="20">
        <v>16.5</v>
      </c>
      <c r="C14" s="10">
        <f t="shared" si="1"/>
        <v>8.5</v>
      </c>
    </row>
    <row r="15">
      <c r="A15" s="6" t="s">
        <v>39</v>
      </c>
      <c r="B15" s="20">
        <v>16.5</v>
      </c>
      <c r="C15" s="10">
        <f t="shared" si="1"/>
        <v>8.5</v>
      </c>
    </row>
    <row r="16">
      <c r="A16" s="6" t="s">
        <v>26</v>
      </c>
      <c r="B16" s="20">
        <v>16.5</v>
      </c>
      <c r="C16" s="10">
        <f t="shared" si="1"/>
        <v>8.5</v>
      </c>
    </row>
    <row r="17">
      <c r="A17" s="6" t="s">
        <v>13</v>
      </c>
      <c r="B17" s="20">
        <v>16.5</v>
      </c>
      <c r="C17" s="10">
        <f t="shared" si="1"/>
        <v>8.5</v>
      </c>
    </row>
    <row r="18">
      <c r="A18" s="6" t="s">
        <v>45</v>
      </c>
      <c r="B18" s="20">
        <v>16.0</v>
      </c>
      <c r="C18" s="10">
        <f t="shared" si="1"/>
        <v>8</v>
      </c>
    </row>
    <row r="19">
      <c r="A19" s="21" t="s">
        <v>50</v>
      </c>
      <c r="B19" s="20">
        <v>16.0</v>
      </c>
      <c r="C19" s="10">
        <f t="shared" si="1"/>
        <v>8</v>
      </c>
    </row>
    <row r="20">
      <c r="A20" s="6" t="s">
        <v>17</v>
      </c>
      <c r="B20" s="20">
        <v>15.5</v>
      </c>
      <c r="C20" s="10">
        <f t="shared" si="1"/>
        <v>8</v>
      </c>
    </row>
    <row r="21">
      <c r="A21" s="6" t="s">
        <v>27</v>
      </c>
      <c r="B21" s="20">
        <v>15.5</v>
      </c>
      <c r="C21" s="10">
        <f t="shared" si="1"/>
        <v>8</v>
      </c>
    </row>
    <row r="22">
      <c r="A22" s="6" t="s">
        <v>33</v>
      </c>
      <c r="B22" s="20">
        <v>15.0</v>
      </c>
      <c r="C22" s="10">
        <f t="shared" si="1"/>
        <v>7.5</v>
      </c>
    </row>
    <row r="23">
      <c r="A23" s="6" t="s">
        <v>20</v>
      </c>
      <c r="B23" s="20">
        <v>14.5</v>
      </c>
      <c r="C23" s="10">
        <f t="shared" si="1"/>
        <v>7.5</v>
      </c>
    </row>
    <row r="24">
      <c r="A24" s="6" t="s">
        <v>36</v>
      </c>
      <c r="B24" s="20">
        <v>14.5</v>
      </c>
      <c r="C24" s="10">
        <f t="shared" si="1"/>
        <v>7.5</v>
      </c>
    </row>
    <row r="25">
      <c r="A25" s="6" t="s">
        <v>34</v>
      </c>
      <c r="B25" s="20">
        <v>14.5</v>
      </c>
      <c r="C25" s="10">
        <f t="shared" si="1"/>
        <v>7.5</v>
      </c>
    </row>
    <row r="26">
      <c r="A26" s="6" t="s">
        <v>21</v>
      </c>
      <c r="B26" s="20">
        <v>14.0</v>
      </c>
      <c r="C26" s="10">
        <f t="shared" si="1"/>
        <v>7</v>
      </c>
    </row>
    <row r="27">
      <c r="A27" s="6" t="s">
        <v>8</v>
      </c>
      <c r="B27" s="20">
        <v>13.5</v>
      </c>
      <c r="C27" s="10">
        <f t="shared" si="1"/>
        <v>7</v>
      </c>
    </row>
    <row r="28">
      <c r="A28" s="6" t="s">
        <v>24</v>
      </c>
      <c r="B28" s="20">
        <v>13.5</v>
      </c>
      <c r="C28" s="10">
        <f t="shared" si="1"/>
        <v>7</v>
      </c>
    </row>
    <row r="29">
      <c r="A29" s="6" t="s">
        <v>66</v>
      </c>
      <c r="B29" s="20">
        <v>13.5</v>
      </c>
      <c r="C29" s="10">
        <f t="shared" si="1"/>
        <v>7</v>
      </c>
    </row>
    <row r="30">
      <c r="A30" s="6" t="s">
        <v>29</v>
      </c>
      <c r="B30" s="20">
        <v>13.0</v>
      </c>
      <c r="C30" s="10">
        <f t="shared" si="1"/>
        <v>6.5</v>
      </c>
    </row>
    <row r="31">
      <c r="A31" s="6" t="s">
        <v>9</v>
      </c>
      <c r="B31" s="20">
        <v>13.0</v>
      </c>
      <c r="C31" s="10">
        <f t="shared" si="1"/>
        <v>6.5</v>
      </c>
    </row>
    <row r="32">
      <c r="A32" s="6" t="s">
        <v>40</v>
      </c>
      <c r="B32" s="20">
        <v>12.5</v>
      </c>
      <c r="C32" s="10">
        <f t="shared" si="1"/>
        <v>6.5</v>
      </c>
    </row>
    <row r="33">
      <c r="A33" s="6" t="s">
        <v>10</v>
      </c>
      <c r="B33" s="20">
        <v>12.0</v>
      </c>
      <c r="C33" s="10">
        <f t="shared" si="1"/>
        <v>6</v>
      </c>
    </row>
    <row r="34">
      <c r="A34" s="6" t="s">
        <v>7</v>
      </c>
      <c r="B34" s="20">
        <v>11.5</v>
      </c>
      <c r="C34" s="10">
        <f t="shared" si="1"/>
        <v>6</v>
      </c>
    </row>
    <row r="35">
      <c r="A35" s="6" t="s">
        <v>31</v>
      </c>
      <c r="B35" s="20">
        <v>11.0</v>
      </c>
      <c r="C35" s="10">
        <f t="shared" si="1"/>
        <v>5.5</v>
      </c>
    </row>
    <row r="36">
      <c r="A36" s="6" t="s">
        <v>46</v>
      </c>
      <c r="B36" s="20">
        <v>11.0</v>
      </c>
      <c r="C36" s="10">
        <f t="shared" si="1"/>
        <v>5.5</v>
      </c>
    </row>
    <row r="37">
      <c r="A37" s="6" t="s">
        <v>32</v>
      </c>
      <c r="B37" s="20">
        <v>10.5</v>
      </c>
      <c r="C37" s="10">
        <f t="shared" si="1"/>
        <v>5.5</v>
      </c>
    </row>
    <row r="38">
      <c r="A38" s="6" t="s">
        <v>14</v>
      </c>
      <c r="B38" s="20">
        <v>10.5</v>
      </c>
      <c r="C38" s="10">
        <f t="shared" si="1"/>
        <v>5.5</v>
      </c>
    </row>
    <row r="39">
      <c r="A39" s="6" t="s">
        <v>25</v>
      </c>
      <c r="B39" s="20">
        <v>10.5</v>
      </c>
      <c r="C39" s="10">
        <f t="shared" si="1"/>
        <v>5.5</v>
      </c>
    </row>
    <row r="40">
      <c r="A40" s="6" t="s">
        <v>67</v>
      </c>
      <c r="B40" s="20">
        <v>10.5</v>
      </c>
      <c r="C40" s="10">
        <f t="shared" si="1"/>
        <v>5.5</v>
      </c>
    </row>
    <row r="41">
      <c r="A41" s="6" t="s">
        <v>47</v>
      </c>
      <c r="B41" s="20">
        <v>9.5</v>
      </c>
      <c r="C41" s="10">
        <f t="shared" si="1"/>
        <v>5</v>
      </c>
    </row>
    <row r="42">
      <c r="A42" s="7" t="s">
        <v>30</v>
      </c>
      <c r="B42" s="20">
        <v>9.5</v>
      </c>
      <c r="C42" s="10">
        <f t="shared" si="1"/>
        <v>5</v>
      </c>
    </row>
    <row r="43">
      <c r="A43" s="6" t="s">
        <v>61</v>
      </c>
      <c r="B43" s="22"/>
      <c r="C43" s="6"/>
    </row>
    <row r="44">
      <c r="A44" s="6" t="s">
        <v>43</v>
      </c>
      <c r="B44" s="22"/>
      <c r="C44" s="6"/>
    </row>
    <row r="45">
      <c r="A45" s="6" t="s">
        <v>2</v>
      </c>
      <c r="B45" s="22"/>
      <c r="C45" s="6"/>
    </row>
    <row r="46">
      <c r="A46" s="6" t="s">
        <v>3</v>
      </c>
      <c r="B46" s="22"/>
      <c r="C46" s="6"/>
    </row>
    <row r="47">
      <c r="A47" s="6" t="s">
        <v>4</v>
      </c>
      <c r="B47" s="22"/>
      <c r="C47" s="6"/>
    </row>
    <row r="48">
      <c r="A48" s="6" t="s">
        <v>22</v>
      </c>
      <c r="B48" s="22"/>
      <c r="C48" s="6"/>
    </row>
    <row r="49">
      <c r="A49" s="6" t="s">
        <v>23</v>
      </c>
      <c r="B49" s="22"/>
      <c r="C49" s="6"/>
    </row>
    <row r="50">
      <c r="A50" s="6" t="s">
        <v>35</v>
      </c>
      <c r="B50" s="22"/>
      <c r="C50" s="6"/>
    </row>
    <row r="51">
      <c r="A51" s="6" t="s">
        <v>41</v>
      </c>
      <c r="B51" s="22"/>
      <c r="C51" s="6"/>
    </row>
    <row r="52">
      <c r="A52" s="6" t="s">
        <v>42</v>
      </c>
      <c r="B52" s="22"/>
      <c r="C52" s="6"/>
    </row>
    <row r="53">
      <c r="A53" s="6" t="s">
        <v>44</v>
      </c>
      <c r="B53" s="22"/>
      <c r="C53" s="6"/>
    </row>
    <row r="54">
      <c r="B54" s="23" t="s">
        <v>62</v>
      </c>
      <c r="C54" s="24">
        <f>AVERAGE(C2:C53)</f>
        <v>7.512195122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75"/>
  </cols>
  <sheetData>
    <row r="1">
      <c r="A1" s="6"/>
      <c r="B1" s="6"/>
      <c r="C1" s="25">
        <v>70.0</v>
      </c>
      <c r="D1" s="6"/>
      <c r="E1" s="6"/>
      <c r="F1" s="6"/>
      <c r="G1" s="6"/>
      <c r="H1" s="6"/>
      <c r="I1" s="6"/>
    </row>
    <row r="2">
      <c r="A2" s="6"/>
      <c r="B2" s="26" t="s">
        <v>68</v>
      </c>
      <c r="C2" s="27" t="s">
        <v>69</v>
      </c>
      <c r="D2" s="6" t="s">
        <v>70</v>
      </c>
      <c r="E2" s="6" t="s">
        <v>71</v>
      </c>
      <c r="F2" s="6" t="s">
        <v>72</v>
      </c>
      <c r="G2" s="6" t="s">
        <v>73</v>
      </c>
      <c r="H2" s="6" t="s">
        <v>74</v>
      </c>
      <c r="I2" s="6"/>
    </row>
    <row r="3">
      <c r="A3" s="6"/>
      <c r="B3" s="10">
        <v>72.0</v>
      </c>
      <c r="C3" s="6" t="s">
        <v>37</v>
      </c>
      <c r="D3" s="10">
        <v>1.0</v>
      </c>
      <c r="E3" s="6"/>
      <c r="F3" s="10">
        <v>1.0</v>
      </c>
      <c r="G3" s="10">
        <v>1.0</v>
      </c>
      <c r="H3" s="6"/>
      <c r="I3" s="6"/>
    </row>
    <row r="4">
      <c r="A4" s="6"/>
      <c r="B4" s="10">
        <v>75.0</v>
      </c>
      <c r="C4" s="21" t="s">
        <v>49</v>
      </c>
      <c r="D4" s="10">
        <v>1.0</v>
      </c>
      <c r="E4" s="6"/>
      <c r="F4" s="10">
        <v>3.0</v>
      </c>
      <c r="G4" s="10">
        <v>1.0</v>
      </c>
      <c r="H4" s="6"/>
      <c r="I4" s="6"/>
    </row>
    <row r="5">
      <c r="A5" s="6"/>
      <c r="B5" s="10">
        <v>65.0</v>
      </c>
      <c r="C5" s="6" t="s">
        <v>11</v>
      </c>
      <c r="D5" s="6"/>
      <c r="E5" s="10">
        <v>1.0</v>
      </c>
      <c r="F5" s="6"/>
      <c r="G5" s="6"/>
      <c r="H5" s="28" t="s">
        <v>75</v>
      </c>
      <c r="I5" s="6"/>
    </row>
    <row r="6">
      <c r="A6" s="6"/>
      <c r="B6" s="10">
        <v>68.0</v>
      </c>
      <c r="C6" s="6" t="s">
        <v>10</v>
      </c>
      <c r="D6" s="10">
        <v>1.0</v>
      </c>
      <c r="E6" s="6"/>
      <c r="F6" s="6"/>
      <c r="G6" s="6"/>
      <c r="H6" s="6"/>
      <c r="I6" s="6"/>
    </row>
    <row r="7">
      <c r="A7" s="6"/>
      <c r="B7" s="6"/>
      <c r="C7" s="6"/>
      <c r="D7" s="6"/>
      <c r="E7" s="6"/>
      <c r="F7" s="6"/>
      <c r="G7" s="6"/>
      <c r="H7" s="6"/>
      <c r="I7" s="6"/>
    </row>
    <row r="8">
      <c r="A8" s="6"/>
      <c r="B8" s="6"/>
      <c r="C8" s="6"/>
      <c r="D8" s="6"/>
      <c r="E8" s="6"/>
      <c r="F8" s="6"/>
      <c r="G8" s="6"/>
      <c r="H8" s="6"/>
      <c r="I8" s="6"/>
    </row>
    <row r="9">
      <c r="A9" s="6"/>
      <c r="B9" s="6"/>
      <c r="C9" s="6"/>
      <c r="D9" s="6"/>
      <c r="E9" s="6"/>
      <c r="F9" s="6"/>
      <c r="G9" s="6"/>
      <c r="H9" s="6"/>
      <c r="I9" s="6"/>
    </row>
    <row r="10">
      <c r="A10" s="6"/>
      <c r="B10" s="6"/>
      <c r="C10" s="6"/>
      <c r="D10" s="6"/>
      <c r="E10" s="6"/>
      <c r="F10" s="6"/>
      <c r="G10" s="6"/>
      <c r="H10" s="6"/>
      <c r="I10" s="6"/>
    </row>
    <row r="11">
      <c r="A11" s="6"/>
      <c r="B11" s="6"/>
      <c r="C11" s="6"/>
      <c r="D11" s="6"/>
      <c r="E11" s="6"/>
      <c r="F11" s="6"/>
      <c r="G11" s="6"/>
      <c r="H11" s="6"/>
      <c r="I11" s="6"/>
    </row>
    <row r="12">
      <c r="A12" s="6"/>
      <c r="B12" s="6"/>
      <c r="C12" s="25">
        <v>70.0</v>
      </c>
      <c r="D12" s="6"/>
      <c r="E12" s="6"/>
      <c r="F12" s="6"/>
      <c r="G12" s="6"/>
      <c r="H12" s="6"/>
      <c r="I12" s="6"/>
    </row>
    <row r="13">
      <c r="A13" s="6"/>
      <c r="B13" s="6"/>
      <c r="C13" s="27" t="s">
        <v>76</v>
      </c>
      <c r="D13" s="6" t="s">
        <v>77</v>
      </c>
      <c r="E13" s="6" t="s">
        <v>72</v>
      </c>
      <c r="F13" s="6" t="s">
        <v>78</v>
      </c>
      <c r="G13" s="6" t="s">
        <v>79</v>
      </c>
      <c r="H13" s="6"/>
      <c r="I13" s="6"/>
    </row>
    <row r="14">
      <c r="A14" s="6"/>
      <c r="B14" s="10">
        <v>75.0</v>
      </c>
      <c r="C14" s="21" t="s">
        <v>48</v>
      </c>
      <c r="D14" s="10">
        <v>1.0</v>
      </c>
      <c r="E14" s="10">
        <v>1.0</v>
      </c>
      <c r="F14" s="6"/>
      <c r="G14" s="6"/>
      <c r="H14" s="6"/>
      <c r="I14" s="6"/>
    </row>
    <row r="15">
      <c r="A15" s="6"/>
      <c r="B15" s="10">
        <v>75.0</v>
      </c>
      <c r="C15" s="6" t="s">
        <v>45</v>
      </c>
      <c r="D15" s="6"/>
      <c r="E15" s="10">
        <v>1.0</v>
      </c>
      <c r="F15" s="10">
        <v>1.0</v>
      </c>
      <c r="G15" s="10">
        <v>1.0</v>
      </c>
      <c r="H15" s="6"/>
      <c r="I15" s="6"/>
    </row>
    <row r="16">
      <c r="A16" s="6"/>
      <c r="B16" s="10">
        <v>60.0</v>
      </c>
      <c r="C16" s="6" t="s">
        <v>34</v>
      </c>
      <c r="D16" s="6"/>
      <c r="E16" s="6"/>
      <c r="F16" s="6"/>
      <c r="G16" s="6"/>
      <c r="H16" s="28" t="s">
        <v>80</v>
      </c>
      <c r="I16" s="6"/>
    </row>
    <row r="17">
      <c r="A17" s="6"/>
      <c r="B17" s="6"/>
      <c r="C17" s="6"/>
      <c r="D17" s="6"/>
      <c r="E17" s="6"/>
      <c r="F17" s="6"/>
      <c r="G17" s="6"/>
      <c r="H17" s="6"/>
      <c r="I17" s="6"/>
    </row>
    <row r="18">
      <c r="A18" s="6"/>
      <c r="B18" s="6"/>
      <c r="C18" s="25">
        <v>75.0</v>
      </c>
      <c r="D18" s="6"/>
      <c r="E18" s="6"/>
      <c r="F18" s="6"/>
      <c r="G18" s="6"/>
      <c r="H18" s="6"/>
      <c r="I18" s="6"/>
    </row>
    <row r="19">
      <c r="A19" s="6"/>
      <c r="B19" s="6"/>
      <c r="C19" s="27" t="s">
        <v>81</v>
      </c>
      <c r="D19" s="6" t="s">
        <v>82</v>
      </c>
      <c r="E19" s="6"/>
      <c r="F19" s="6"/>
      <c r="G19" s="6"/>
      <c r="H19" s="6"/>
      <c r="I19" s="6"/>
    </row>
    <row r="20">
      <c r="A20" s="6"/>
      <c r="B20" s="10">
        <v>75.0</v>
      </c>
      <c r="C20" s="6" t="s">
        <v>17</v>
      </c>
      <c r="D20" s="10">
        <v>1.0</v>
      </c>
      <c r="E20" s="6"/>
      <c r="F20" s="6"/>
      <c r="G20" s="6"/>
      <c r="H20" s="6"/>
      <c r="I20" s="6"/>
    </row>
    <row r="21">
      <c r="A21" s="6"/>
      <c r="B21" s="6"/>
      <c r="C21" s="6"/>
      <c r="D21" s="6"/>
      <c r="E21" s="6"/>
      <c r="F21" s="6"/>
      <c r="G21" s="6"/>
      <c r="H21" s="6"/>
      <c r="I21" s="6"/>
    </row>
    <row r="22">
      <c r="A22" s="6"/>
      <c r="B22" s="6"/>
      <c r="C22" s="6"/>
      <c r="D22" s="6"/>
      <c r="E22" s="6"/>
      <c r="F22" s="6"/>
      <c r="G22" s="6"/>
      <c r="H22" s="6"/>
      <c r="I22" s="6"/>
    </row>
    <row r="23">
      <c r="A23" s="6"/>
      <c r="B23" s="6"/>
      <c r="C23" s="6"/>
      <c r="D23" s="6"/>
      <c r="E23" s="6"/>
      <c r="F23" s="6"/>
      <c r="G23" s="6"/>
      <c r="H23" s="6"/>
      <c r="I23" s="6"/>
    </row>
    <row r="24">
      <c r="A24" s="6"/>
      <c r="B24" s="6"/>
      <c r="C24" s="25">
        <v>70.0</v>
      </c>
      <c r="D24" s="6"/>
      <c r="E24" s="6"/>
      <c r="F24" s="6"/>
      <c r="G24" s="6"/>
      <c r="H24" s="6"/>
      <c r="I24" s="6"/>
    </row>
    <row r="25">
      <c r="A25" s="6"/>
      <c r="B25" s="6"/>
      <c r="C25" s="27" t="s">
        <v>83</v>
      </c>
      <c r="D25" s="6" t="s">
        <v>71</v>
      </c>
      <c r="E25" s="6" t="s">
        <v>72</v>
      </c>
      <c r="F25" s="6" t="s">
        <v>84</v>
      </c>
      <c r="G25" s="6"/>
      <c r="H25" s="6"/>
      <c r="I25" s="6"/>
    </row>
    <row r="26">
      <c r="A26" s="6"/>
      <c r="B26" s="10">
        <v>70.0</v>
      </c>
      <c r="C26" s="6" t="s">
        <v>19</v>
      </c>
      <c r="D26" s="10">
        <v>1.0</v>
      </c>
      <c r="E26" s="10">
        <v>1.0</v>
      </c>
      <c r="F26" s="6"/>
      <c r="G26" s="6"/>
      <c r="H26" s="6"/>
      <c r="I26" s="6"/>
    </row>
    <row r="27">
      <c r="A27" s="6"/>
      <c r="B27" s="10">
        <v>70.0</v>
      </c>
      <c r="C27" s="6" t="s">
        <v>16</v>
      </c>
      <c r="D27" s="10">
        <v>1.0</v>
      </c>
      <c r="E27" s="10">
        <v>1.0</v>
      </c>
      <c r="F27" s="6"/>
      <c r="G27" s="6"/>
      <c r="H27" s="6"/>
      <c r="I27" s="6"/>
    </row>
    <row r="28">
      <c r="A28" s="6"/>
      <c r="B28" s="10">
        <v>70.0</v>
      </c>
      <c r="C28" s="6" t="s">
        <v>20</v>
      </c>
      <c r="D28" s="10">
        <v>1.0</v>
      </c>
      <c r="E28" s="10">
        <v>1.0</v>
      </c>
      <c r="F28" s="6"/>
      <c r="G28" s="6"/>
      <c r="H28" s="6"/>
      <c r="I28" s="6"/>
    </row>
    <row r="29">
      <c r="A29" s="6"/>
      <c r="B29" s="10">
        <v>70.0</v>
      </c>
      <c r="C29" s="6" t="s">
        <v>15</v>
      </c>
      <c r="D29" s="10">
        <v>1.0</v>
      </c>
      <c r="E29" s="10">
        <v>1.0</v>
      </c>
      <c r="F29" s="6"/>
      <c r="G29" s="6"/>
      <c r="H29" s="6"/>
      <c r="I29" s="6"/>
    </row>
    <row r="30">
      <c r="A30" s="6"/>
      <c r="B30" s="10">
        <v>73.0</v>
      </c>
      <c r="C30" s="6" t="s">
        <v>29</v>
      </c>
      <c r="D30" s="10">
        <v>1.0</v>
      </c>
      <c r="E30" s="10">
        <v>1.0</v>
      </c>
      <c r="F30" s="10">
        <v>1.0</v>
      </c>
      <c r="G30" s="6"/>
      <c r="H30" s="6"/>
      <c r="I30" s="6"/>
    </row>
    <row r="31">
      <c r="A31" s="6"/>
      <c r="B31" s="10">
        <v>70.0</v>
      </c>
      <c r="C31" s="6" t="s">
        <v>15</v>
      </c>
      <c r="D31" s="10">
        <v>1.0</v>
      </c>
      <c r="E31" s="10">
        <v>1.0</v>
      </c>
      <c r="F31" s="6"/>
      <c r="G31" s="6"/>
      <c r="H31" s="6"/>
      <c r="I31" s="6"/>
    </row>
    <row r="32">
      <c r="A32" s="6"/>
      <c r="B32" s="6"/>
      <c r="C32" s="6"/>
      <c r="D32" s="6"/>
      <c r="E32" s="6"/>
      <c r="F32" s="6"/>
      <c r="G32" s="6"/>
      <c r="H32" s="6"/>
      <c r="I32" s="6"/>
    </row>
    <row r="33">
      <c r="A33" s="6"/>
      <c r="B33" s="6"/>
      <c r="C33" s="25">
        <v>65.0</v>
      </c>
      <c r="D33" s="6"/>
      <c r="E33" s="6"/>
      <c r="F33" s="6"/>
      <c r="G33" s="6"/>
      <c r="H33" s="6"/>
      <c r="I33" s="6"/>
    </row>
    <row r="34">
      <c r="A34" s="6"/>
      <c r="B34" s="6"/>
      <c r="C34" s="27" t="s">
        <v>85</v>
      </c>
      <c r="D34" s="6" t="s">
        <v>70</v>
      </c>
      <c r="E34" s="6" t="s">
        <v>71</v>
      </c>
      <c r="F34" s="6" t="s">
        <v>72</v>
      </c>
      <c r="G34" s="6" t="s">
        <v>84</v>
      </c>
      <c r="H34" s="6"/>
      <c r="I34" s="6"/>
    </row>
    <row r="35">
      <c r="A35" s="6"/>
      <c r="B35" s="10">
        <v>65.0</v>
      </c>
      <c r="C35" s="6" t="s">
        <v>12</v>
      </c>
      <c r="D35" s="6"/>
      <c r="E35" s="10">
        <v>1.0</v>
      </c>
      <c r="F35" s="10">
        <v>1.0</v>
      </c>
      <c r="G35" s="6"/>
      <c r="H35" s="6"/>
      <c r="I35" s="6"/>
    </row>
    <row r="36">
      <c r="A36" s="6"/>
      <c r="B36" s="10">
        <v>65.0</v>
      </c>
      <c r="C36" s="6" t="s">
        <v>9</v>
      </c>
      <c r="D36" s="6"/>
      <c r="E36" s="10">
        <v>1.0</v>
      </c>
      <c r="F36" s="10">
        <v>1.0</v>
      </c>
      <c r="G36" s="6"/>
      <c r="H36" s="6"/>
      <c r="I36" s="6"/>
    </row>
    <row r="37">
      <c r="A37" s="6"/>
      <c r="B37" s="10">
        <v>65.0</v>
      </c>
      <c r="C37" s="6" t="s">
        <v>18</v>
      </c>
      <c r="D37" s="6"/>
      <c r="E37" s="10">
        <v>1.0</v>
      </c>
      <c r="F37" s="10">
        <v>1.0</v>
      </c>
      <c r="G37" s="6"/>
      <c r="H37" s="6"/>
      <c r="I37" s="6"/>
    </row>
    <row r="38">
      <c r="A38" s="6"/>
      <c r="B38" s="10">
        <v>65.0</v>
      </c>
      <c r="C38" s="6" t="s">
        <v>26</v>
      </c>
      <c r="D38" s="6"/>
      <c r="E38" s="10">
        <v>1.0</v>
      </c>
      <c r="F38" s="10">
        <v>1.0</v>
      </c>
      <c r="G38" s="6"/>
      <c r="H38" s="6"/>
      <c r="I38" s="6"/>
    </row>
    <row r="39">
      <c r="A39" s="6"/>
      <c r="B39" s="10">
        <v>62.0</v>
      </c>
      <c r="C39" s="6" t="s">
        <v>36</v>
      </c>
      <c r="D39" s="10">
        <v>1.0</v>
      </c>
      <c r="E39" s="6"/>
      <c r="F39" s="10">
        <v>1.0</v>
      </c>
      <c r="G39" s="6"/>
      <c r="H39" s="6"/>
      <c r="I39" s="6"/>
    </row>
    <row r="40">
      <c r="A40" s="6"/>
      <c r="B40" s="10">
        <v>65.0</v>
      </c>
      <c r="C40" s="6" t="s">
        <v>5</v>
      </c>
      <c r="D40" s="6"/>
      <c r="E40" s="10">
        <v>1.0</v>
      </c>
      <c r="F40" s="10">
        <v>1.0</v>
      </c>
      <c r="G40" s="6"/>
      <c r="H40" s="6"/>
      <c r="I40" s="6"/>
    </row>
    <row r="41">
      <c r="A41" s="6"/>
      <c r="B41" s="10">
        <v>62.0</v>
      </c>
      <c r="C41" s="6" t="s">
        <v>6</v>
      </c>
      <c r="D41" s="6"/>
      <c r="E41" s="10">
        <v>1.0</v>
      </c>
      <c r="F41" s="6"/>
      <c r="G41" s="10">
        <v>1.0</v>
      </c>
      <c r="H41" s="28" t="s">
        <v>86</v>
      </c>
      <c r="I41" s="6"/>
    </row>
    <row r="42">
      <c r="A42" s="6"/>
      <c r="B42" s="10">
        <v>62.0</v>
      </c>
      <c r="C42" s="6" t="s">
        <v>38</v>
      </c>
      <c r="D42" s="10">
        <v>1.0</v>
      </c>
      <c r="E42" s="6"/>
      <c r="F42" s="10">
        <v>1.0</v>
      </c>
      <c r="G42" s="6"/>
      <c r="H42" s="6"/>
      <c r="I42" s="6"/>
    </row>
    <row r="43">
      <c r="A43" s="6"/>
      <c r="B43" s="10">
        <v>62.0</v>
      </c>
      <c r="C43" s="6" t="s">
        <v>13</v>
      </c>
      <c r="D43" s="6"/>
      <c r="E43" s="10">
        <v>1.0</v>
      </c>
      <c r="F43" s="6"/>
      <c r="G43" s="6"/>
      <c r="H43" s="6"/>
      <c r="I43" s="6"/>
    </row>
    <row r="44">
      <c r="A44" s="6"/>
      <c r="B44" s="6"/>
      <c r="C44" s="6"/>
      <c r="D44" s="6"/>
      <c r="E44" s="6"/>
      <c r="F44" s="6"/>
      <c r="G44" s="6"/>
      <c r="H44" s="6"/>
      <c r="I44" s="6"/>
    </row>
    <row r="45">
      <c r="A45" s="6"/>
      <c r="B45" s="6"/>
      <c r="C45" s="25">
        <v>75.0</v>
      </c>
      <c r="D45" s="6"/>
      <c r="E45" s="6"/>
      <c r="F45" s="6"/>
      <c r="G45" s="6"/>
      <c r="H45" s="6"/>
      <c r="I45" s="6"/>
    </row>
    <row r="46">
      <c r="A46" s="6"/>
      <c r="B46" s="6"/>
      <c r="C46" s="27" t="s">
        <v>87</v>
      </c>
      <c r="D46" s="6" t="s">
        <v>70</v>
      </c>
      <c r="E46" s="6" t="s">
        <v>71</v>
      </c>
      <c r="F46" s="6" t="s">
        <v>72</v>
      </c>
      <c r="G46" s="6"/>
      <c r="H46" s="6"/>
      <c r="I46" s="6"/>
    </row>
    <row r="47">
      <c r="A47" s="6"/>
      <c r="B47" s="10">
        <v>75.0</v>
      </c>
      <c r="C47" s="6" t="s">
        <v>39</v>
      </c>
      <c r="D47" s="10">
        <v>1.0</v>
      </c>
      <c r="E47" s="6"/>
      <c r="F47" s="10">
        <v>1.0</v>
      </c>
      <c r="G47" s="6"/>
      <c r="H47" s="6"/>
      <c r="I47" s="6"/>
    </row>
    <row r="48">
      <c r="A48" s="6"/>
      <c r="B48" s="6"/>
      <c r="C48" s="6"/>
      <c r="D48" s="6"/>
      <c r="E48" s="6"/>
      <c r="F48" s="6"/>
      <c r="G48" s="6"/>
      <c r="H48" s="6"/>
      <c r="I48" s="6"/>
    </row>
    <row r="49">
      <c r="A49" s="6"/>
      <c r="B49" s="6"/>
      <c r="C49" s="25">
        <v>75.0</v>
      </c>
      <c r="D49" s="6"/>
      <c r="E49" s="6"/>
      <c r="F49" s="6"/>
      <c r="G49" s="6"/>
      <c r="H49" s="6"/>
      <c r="I49" s="6"/>
    </row>
    <row r="50">
      <c r="A50" s="6"/>
      <c r="B50" s="6"/>
      <c r="C50" s="27" t="s">
        <v>88</v>
      </c>
      <c r="D50" s="6" t="s">
        <v>84</v>
      </c>
      <c r="E50" s="6" t="s">
        <v>72</v>
      </c>
      <c r="F50" s="6"/>
      <c r="G50" s="6"/>
      <c r="H50" s="6"/>
      <c r="I50" s="6"/>
    </row>
    <row r="51">
      <c r="A51" s="6"/>
      <c r="B51" s="10">
        <v>78.0</v>
      </c>
      <c r="C51" s="6" t="s">
        <v>31</v>
      </c>
      <c r="D51" s="10">
        <v>1.0</v>
      </c>
      <c r="E51" s="10">
        <v>1.0</v>
      </c>
      <c r="F51" s="6"/>
      <c r="G51" s="6"/>
      <c r="H51" s="6"/>
      <c r="I51" s="6"/>
    </row>
    <row r="52">
      <c r="A52" s="6"/>
      <c r="B52" s="8">
        <v>70.0</v>
      </c>
      <c r="C52" s="5" t="s">
        <v>32</v>
      </c>
      <c r="D52" s="6"/>
      <c r="E52" s="6"/>
      <c r="F52" s="6"/>
      <c r="G52" s="6"/>
      <c r="H52" s="6"/>
      <c r="I52" s="6"/>
    </row>
    <row r="53">
      <c r="A53" s="27" t="s">
        <v>89</v>
      </c>
      <c r="B53" s="25">
        <f>AVERAGE(B3:B52)</f>
        <v>68.61538462</v>
      </c>
      <c r="C53" s="6"/>
      <c r="D53" s="6"/>
      <c r="E53" s="6"/>
      <c r="F53" s="6"/>
      <c r="G53" s="6"/>
      <c r="H53" s="6"/>
      <c r="I53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</cols>
  <sheetData>
    <row r="1">
      <c r="A1" s="8" t="s">
        <v>90</v>
      </c>
      <c r="B1" s="8" t="s">
        <v>91</v>
      </c>
      <c r="C1" s="1" t="s">
        <v>92</v>
      </c>
      <c r="D1" s="8" t="s">
        <v>93</v>
      </c>
      <c r="E1" s="1" t="s">
        <v>94</v>
      </c>
      <c r="F1" s="1" t="s">
        <v>95</v>
      </c>
    </row>
    <row r="2">
      <c r="A2" s="6" t="s">
        <v>20</v>
      </c>
      <c r="B2" s="20">
        <v>9.5</v>
      </c>
      <c r="C2" s="1">
        <v>7.0</v>
      </c>
      <c r="D2" s="11">
        <v>7.5</v>
      </c>
      <c r="E2" s="1">
        <v>7.0</v>
      </c>
      <c r="F2" s="29">
        <f t="shared" ref="F2:F27" si="1">(B2+C2)*0.2+D2*0.25+E2*0.35</f>
        <v>7.625</v>
      </c>
    </row>
    <row r="3">
      <c r="A3" s="6" t="s">
        <v>15</v>
      </c>
      <c r="B3" s="20">
        <v>10.0</v>
      </c>
      <c r="C3" s="1">
        <v>7.0</v>
      </c>
      <c r="D3" s="11">
        <v>8.5</v>
      </c>
      <c r="F3" s="29">
        <f t="shared" si="1"/>
        <v>5.525</v>
      </c>
      <c r="H3" s="23" t="s">
        <v>96</v>
      </c>
    </row>
    <row r="4">
      <c r="A4" s="6" t="s">
        <v>17</v>
      </c>
      <c r="B4" s="20">
        <v>9.5</v>
      </c>
      <c r="C4" s="1">
        <v>7.5</v>
      </c>
      <c r="D4" s="11">
        <v>8.0</v>
      </c>
      <c r="F4" s="29">
        <f t="shared" si="1"/>
        <v>5.4</v>
      </c>
    </row>
    <row r="5">
      <c r="A5" s="21" t="s">
        <v>48</v>
      </c>
      <c r="B5" s="20">
        <v>8.5</v>
      </c>
      <c r="C5" s="1">
        <v>7.5</v>
      </c>
      <c r="D5" s="11">
        <v>8.5</v>
      </c>
      <c r="F5" s="29">
        <f t="shared" si="1"/>
        <v>5.325</v>
      </c>
    </row>
    <row r="6">
      <c r="A6" s="6" t="s">
        <v>11</v>
      </c>
      <c r="B6" s="20">
        <v>9.125</v>
      </c>
      <c r="C6" s="1">
        <v>6.5</v>
      </c>
      <c r="D6" s="11">
        <v>9.5</v>
      </c>
      <c r="F6" s="29">
        <f t="shared" si="1"/>
        <v>5.5</v>
      </c>
    </row>
    <row r="7">
      <c r="A7" s="6" t="s">
        <v>36</v>
      </c>
      <c r="B7" s="20">
        <v>7.25</v>
      </c>
      <c r="C7" s="1">
        <v>6.2</v>
      </c>
      <c r="D7" s="11">
        <v>7.5</v>
      </c>
      <c r="F7" s="29">
        <f t="shared" si="1"/>
        <v>4.565</v>
      </c>
    </row>
    <row r="8">
      <c r="A8" s="6" t="s">
        <v>32</v>
      </c>
      <c r="B8" s="20">
        <v>8.75</v>
      </c>
      <c r="C8" s="1">
        <v>7.0</v>
      </c>
      <c r="D8" s="11">
        <v>5.5</v>
      </c>
      <c r="F8" s="29">
        <f t="shared" si="1"/>
        <v>4.525</v>
      </c>
    </row>
    <row r="9">
      <c r="A9" s="21" t="s">
        <v>49</v>
      </c>
      <c r="B9" s="20">
        <v>8.5</v>
      </c>
      <c r="C9" s="1">
        <v>7.5</v>
      </c>
      <c r="D9" s="11">
        <v>9.0</v>
      </c>
      <c r="F9" s="29">
        <f t="shared" si="1"/>
        <v>5.45</v>
      </c>
    </row>
    <row r="10">
      <c r="A10" s="6" t="s">
        <v>10</v>
      </c>
      <c r="B10" s="20">
        <v>8.625</v>
      </c>
      <c r="C10" s="1">
        <v>6.8</v>
      </c>
      <c r="D10" s="11">
        <v>6.0</v>
      </c>
      <c r="F10" s="29">
        <f t="shared" si="1"/>
        <v>4.585</v>
      </c>
    </row>
    <row r="11">
      <c r="A11" s="6" t="s">
        <v>37</v>
      </c>
      <c r="B11" s="20">
        <v>7.625</v>
      </c>
      <c r="C11" s="1">
        <v>7.2</v>
      </c>
      <c r="D11" s="11">
        <v>10.0</v>
      </c>
      <c r="F11" s="29">
        <f t="shared" si="1"/>
        <v>5.465</v>
      </c>
    </row>
    <row r="12">
      <c r="A12" s="6" t="s">
        <v>6</v>
      </c>
      <c r="B12" s="20">
        <v>6.625</v>
      </c>
      <c r="C12" s="1">
        <v>6.2</v>
      </c>
      <c r="D12" s="11">
        <v>8.5</v>
      </c>
      <c r="F12" s="29">
        <f t="shared" si="1"/>
        <v>4.69</v>
      </c>
    </row>
    <row r="13">
      <c r="A13" s="6" t="s">
        <v>18</v>
      </c>
      <c r="B13" s="20">
        <v>7.625</v>
      </c>
      <c r="C13" s="1">
        <v>6.5</v>
      </c>
      <c r="D13" s="11">
        <v>9.5</v>
      </c>
      <c r="F13" s="29">
        <f t="shared" si="1"/>
        <v>5.2</v>
      </c>
    </row>
    <row r="14">
      <c r="A14" s="6" t="s">
        <v>34</v>
      </c>
      <c r="B14" s="20">
        <v>7.625</v>
      </c>
      <c r="C14" s="1">
        <v>6.0</v>
      </c>
      <c r="D14" s="11">
        <v>7.5</v>
      </c>
      <c r="F14" s="29">
        <f t="shared" si="1"/>
        <v>4.6</v>
      </c>
    </row>
    <row r="15">
      <c r="A15" s="6" t="s">
        <v>29</v>
      </c>
      <c r="B15" s="20">
        <v>8.375</v>
      </c>
      <c r="C15" s="1">
        <v>7.3</v>
      </c>
      <c r="D15" s="11">
        <v>6.5</v>
      </c>
      <c r="F15" s="29">
        <f t="shared" si="1"/>
        <v>4.76</v>
      </c>
    </row>
    <row r="16">
      <c r="A16" s="6" t="s">
        <v>12</v>
      </c>
      <c r="B16" s="20">
        <v>7.75</v>
      </c>
      <c r="C16" s="1">
        <v>6.5</v>
      </c>
      <c r="D16" s="11">
        <v>9.5</v>
      </c>
      <c r="F16" s="29">
        <f t="shared" si="1"/>
        <v>5.225</v>
      </c>
    </row>
    <row r="17">
      <c r="A17" s="6" t="s">
        <v>9</v>
      </c>
      <c r="B17" s="20">
        <v>7.5</v>
      </c>
      <c r="C17" s="1">
        <v>6.5</v>
      </c>
      <c r="D17" s="11">
        <v>6.5</v>
      </c>
      <c r="F17" s="29">
        <f t="shared" si="1"/>
        <v>4.425</v>
      </c>
    </row>
    <row r="18">
      <c r="A18" s="6" t="s">
        <v>16</v>
      </c>
      <c r="B18" s="20">
        <v>7.625</v>
      </c>
      <c r="C18" s="1">
        <v>7.0</v>
      </c>
      <c r="D18" s="11">
        <v>8.5</v>
      </c>
      <c r="F18" s="29">
        <f t="shared" si="1"/>
        <v>5.05</v>
      </c>
    </row>
    <row r="19">
      <c r="A19" s="6" t="s">
        <v>31</v>
      </c>
      <c r="B19" s="20">
        <v>7.0</v>
      </c>
      <c r="C19" s="1">
        <v>7.8</v>
      </c>
      <c r="D19" s="11">
        <v>5.5</v>
      </c>
      <c r="F19" s="29">
        <f t="shared" si="1"/>
        <v>4.335</v>
      </c>
    </row>
    <row r="20">
      <c r="A20" s="6" t="s">
        <v>39</v>
      </c>
      <c r="B20" s="20">
        <v>7.625</v>
      </c>
      <c r="C20" s="1">
        <v>7.5</v>
      </c>
      <c r="D20" s="11">
        <v>8.5</v>
      </c>
      <c r="F20" s="29">
        <f t="shared" si="1"/>
        <v>5.15</v>
      </c>
    </row>
    <row r="21">
      <c r="A21" s="6" t="s">
        <v>5</v>
      </c>
      <c r="B21" s="20">
        <v>6.875</v>
      </c>
      <c r="C21" s="1">
        <v>6.5</v>
      </c>
      <c r="D21" s="11">
        <v>8.5</v>
      </c>
      <c r="F21" s="29">
        <f t="shared" si="1"/>
        <v>4.8</v>
      </c>
    </row>
    <row r="22">
      <c r="A22" s="6" t="s">
        <v>45</v>
      </c>
      <c r="B22" s="20">
        <v>7.625</v>
      </c>
      <c r="C22" s="1">
        <v>7.5</v>
      </c>
      <c r="D22" s="11">
        <v>8.0</v>
      </c>
      <c r="F22" s="29">
        <f t="shared" si="1"/>
        <v>5.025</v>
      </c>
    </row>
    <row r="23">
      <c r="A23" s="6" t="s">
        <v>26</v>
      </c>
      <c r="B23" s="20">
        <v>7.25</v>
      </c>
      <c r="C23" s="1">
        <v>6.5</v>
      </c>
      <c r="D23" s="11">
        <v>8.5</v>
      </c>
      <c r="F23" s="29">
        <f t="shared" si="1"/>
        <v>4.875</v>
      </c>
    </row>
    <row r="24">
      <c r="A24" s="6" t="s">
        <v>19</v>
      </c>
      <c r="B24" s="20">
        <v>6.125</v>
      </c>
      <c r="C24" s="1">
        <v>7.0</v>
      </c>
      <c r="D24" s="11">
        <v>8.5</v>
      </c>
      <c r="F24" s="29">
        <f t="shared" si="1"/>
        <v>4.75</v>
      </c>
    </row>
    <row r="25">
      <c r="A25" s="6" t="s">
        <v>13</v>
      </c>
      <c r="B25" s="20">
        <v>5.75</v>
      </c>
      <c r="C25" s="1">
        <v>6.2</v>
      </c>
      <c r="D25" s="11">
        <v>8.5</v>
      </c>
      <c r="F25" s="29">
        <f t="shared" si="1"/>
        <v>4.515</v>
      </c>
    </row>
    <row r="26">
      <c r="A26" s="6" t="s">
        <v>38</v>
      </c>
      <c r="B26" s="30">
        <v>5.25</v>
      </c>
      <c r="C26" s="1">
        <v>6.2</v>
      </c>
      <c r="D26" s="11">
        <v>9.5</v>
      </c>
      <c r="F26" s="29">
        <f t="shared" si="1"/>
        <v>4.665</v>
      </c>
    </row>
    <row r="27">
      <c r="B27" s="31">
        <f t="shared" ref="B27:D27" si="2">AVERAGEA(B2:B26)</f>
        <v>7.76</v>
      </c>
      <c r="C27" s="31">
        <f t="shared" si="2"/>
        <v>6.856</v>
      </c>
      <c r="D27" s="31">
        <f t="shared" si="2"/>
        <v>8.08</v>
      </c>
      <c r="F27" s="29">
        <f t="shared" si="1"/>
        <v>4.9432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2" max="2" width="15.5"/>
  </cols>
  <sheetData>
    <row r="1">
      <c r="A1" s="8" t="s">
        <v>90</v>
      </c>
      <c r="B1" s="8" t="s">
        <v>91</v>
      </c>
      <c r="C1" s="1" t="s">
        <v>92</v>
      </c>
      <c r="D1" s="8" t="s">
        <v>93</v>
      </c>
      <c r="E1" s="1" t="s">
        <v>94</v>
      </c>
      <c r="F1" s="1" t="s">
        <v>95</v>
      </c>
    </row>
    <row r="2">
      <c r="A2" s="6" t="s">
        <v>20</v>
      </c>
      <c r="B2" s="20">
        <v>9.5</v>
      </c>
      <c r="C2" s="1">
        <v>7.0</v>
      </c>
      <c r="D2" s="11">
        <v>7.5</v>
      </c>
      <c r="F2" s="29">
        <f t="shared" ref="F2:F54" si="1">(B2+C2)*0.2+D2*0.25+E2*0.35</f>
        <v>5.175</v>
      </c>
    </row>
    <row r="3">
      <c r="A3" s="6" t="s">
        <v>15</v>
      </c>
      <c r="B3" s="20">
        <v>10.0</v>
      </c>
      <c r="C3" s="1">
        <v>7.0</v>
      </c>
      <c r="D3" s="11">
        <v>8.5</v>
      </c>
      <c r="F3" s="29">
        <f t="shared" si="1"/>
        <v>5.525</v>
      </c>
      <c r="H3" s="23" t="s">
        <v>96</v>
      </c>
    </row>
    <row r="4">
      <c r="A4" s="6" t="s">
        <v>17</v>
      </c>
      <c r="B4" s="20">
        <v>9.5</v>
      </c>
      <c r="C4" s="1">
        <v>7.5</v>
      </c>
      <c r="D4" s="11">
        <v>8.0</v>
      </c>
      <c r="F4" s="29">
        <f t="shared" si="1"/>
        <v>5.4</v>
      </c>
    </row>
    <row r="5">
      <c r="A5" s="21" t="s">
        <v>48</v>
      </c>
      <c r="B5" s="20">
        <v>8.5</v>
      </c>
      <c r="C5" s="1">
        <v>7.5</v>
      </c>
      <c r="D5" s="11">
        <v>8.5</v>
      </c>
      <c r="F5" s="29">
        <f t="shared" si="1"/>
        <v>5.325</v>
      </c>
    </row>
    <row r="6">
      <c r="A6" s="6" t="s">
        <v>11</v>
      </c>
      <c r="B6" s="20">
        <v>9.125</v>
      </c>
      <c r="C6" s="1">
        <v>6.5</v>
      </c>
      <c r="D6" s="11">
        <v>9.5</v>
      </c>
      <c r="F6" s="29">
        <f t="shared" si="1"/>
        <v>5.5</v>
      </c>
    </row>
    <row r="7">
      <c r="A7" s="6" t="s">
        <v>61</v>
      </c>
      <c r="B7" s="22">
        <v>8.5</v>
      </c>
      <c r="D7" s="6"/>
      <c r="F7" s="29">
        <f t="shared" si="1"/>
        <v>1.7</v>
      </c>
    </row>
    <row r="8">
      <c r="A8" s="6" t="s">
        <v>36</v>
      </c>
      <c r="B8" s="20">
        <v>7.25</v>
      </c>
      <c r="C8" s="1">
        <v>6.2</v>
      </c>
      <c r="D8" s="11">
        <v>7.5</v>
      </c>
      <c r="F8" s="29">
        <f t="shared" si="1"/>
        <v>4.565</v>
      </c>
    </row>
    <row r="9">
      <c r="A9" s="6" t="s">
        <v>32</v>
      </c>
      <c r="B9" s="20">
        <v>8.75</v>
      </c>
      <c r="C9" s="1">
        <v>7.0</v>
      </c>
      <c r="D9" s="11">
        <v>5.5</v>
      </c>
      <c r="F9" s="29">
        <f t="shared" si="1"/>
        <v>4.525</v>
      </c>
    </row>
    <row r="10">
      <c r="A10" s="21" t="s">
        <v>49</v>
      </c>
      <c r="B10" s="20">
        <v>8.5</v>
      </c>
      <c r="C10" s="1">
        <v>7.5</v>
      </c>
      <c r="D10" s="11">
        <v>9.0</v>
      </c>
      <c r="F10" s="29">
        <f t="shared" si="1"/>
        <v>5.45</v>
      </c>
    </row>
    <row r="11">
      <c r="A11" s="6" t="s">
        <v>8</v>
      </c>
      <c r="B11" s="20">
        <v>8.625</v>
      </c>
      <c r="D11" s="11">
        <v>7.0</v>
      </c>
      <c r="F11" s="29">
        <f t="shared" si="1"/>
        <v>3.475</v>
      </c>
    </row>
    <row r="12">
      <c r="A12" s="6" t="s">
        <v>10</v>
      </c>
      <c r="B12" s="20">
        <v>8.625</v>
      </c>
      <c r="C12" s="1">
        <v>6.8</v>
      </c>
      <c r="D12" s="11">
        <v>6.0</v>
      </c>
      <c r="F12" s="29">
        <f t="shared" si="1"/>
        <v>4.585</v>
      </c>
    </row>
    <row r="13">
      <c r="A13" s="6" t="s">
        <v>37</v>
      </c>
      <c r="B13" s="20">
        <v>7.625</v>
      </c>
      <c r="C13" s="1">
        <v>7.2</v>
      </c>
      <c r="D13" s="11">
        <v>10.0</v>
      </c>
      <c r="F13" s="29">
        <f t="shared" si="1"/>
        <v>5.465</v>
      </c>
    </row>
    <row r="14">
      <c r="A14" s="6" t="s">
        <v>6</v>
      </c>
      <c r="B14" s="20">
        <v>6.625</v>
      </c>
      <c r="C14" s="1">
        <v>6.2</v>
      </c>
      <c r="D14" s="11">
        <v>8.5</v>
      </c>
      <c r="F14" s="29">
        <f t="shared" si="1"/>
        <v>4.69</v>
      </c>
    </row>
    <row r="15">
      <c r="A15" s="6" t="s">
        <v>18</v>
      </c>
      <c r="B15" s="20">
        <v>7.625</v>
      </c>
      <c r="C15" s="1">
        <v>6.5</v>
      </c>
      <c r="D15" s="11">
        <v>9.5</v>
      </c>
      <c r="F15" s="29">
        <f t="shared" si="1"/>
        <v>5.2</v>
      </c>
    </row>
    <row r="16">
      <c r="A16" s="6" t="s">
        <v>43</v>
      </c>
      <c r="B16" s="22">
        <v>8.25</v>
      </c>
      <c r="D16" s="6"/>
      <c r="F16" s="29">
        <f t="shared" si="1"/>
        <v>1.65</v>
      </c>
    </row>
    <row r="17">
      <c r="A17" s="6" t="s">
        <v>34</v>
      </c>
      <c r="B17" s="20">
        <v>7.625</v>
      </c>
      <c r="C17" s="1">
        <v>6.0</v>
      </c>
      <c r="D17" s="11">
        <v>7.5</v>
      </c>
      <c r="F17" s="29">
        <f t="shared" si="1"/>
        <v>4.6</v>
      </c>
    </row>
    <row r="18">
      <c r="A18" s="6" t="s">
        <v>29</v>
      </c>
      <c r="B18" s="20">
        <v>8.375</v>
      </c>
      <c r="C18" s="1">
        <v>7.3</v>
      </c>
      <c r="D18" s="11">
        <v>6.5</v>
      </c>
      <c r="F18" s="29">
        <f t="shared" si="1"/>
        <v>4.76</v>
      </c>
    </row>
    <row r="19">
      <c r="A19" s="6" t="s">
        <v>12</v>
      </c>
      <c r="B19" s="20">
        <v>7.75</v>
      </c>
      <c r="C19" s="1">
        <v>6.5</v>
      </c>
      <c r="D19" s="11">
        <v>9.5</v>
      </c>
      <c r="F19" s="29">
        <f t="shared" si="1"/>
        <v>5.225</v>
      </c>
    </row>
    <row r="20">
      <c r="A20" s="6" t="s">
        <v>7</v>
      </c>
      <c r="B20" s="20">
        <v>6.875</v>
      </c>
      <c r="D20" s="11">
        <v>6.0</v>
      </c>
      <c r="F20" s="29">
        <f t="shared" si="1"/>
        <v>2.875</v>
      </c>
    </row>
    <row r="21">
      <c r="A21" s="6" t="s">
        <v>14</v>
      </c>
      <c r="B21" s="20">
        <v>7.625</v>
      </c>
      <c r="D21" s="11">
        <v>5.5</v>
      </c>
      <c r="F21" s="29">
        <f t="shared" si="1"/>
        <v>2.9</v>
      </c>
    </row>
    <row r="22">
      <c r="A22" s="6" t="s">
        <v>33</v>
      </c>
      <c r="B22" s="20">
        <v>7.5</v>
      </c>
      <c r="D22" s="11">
        <v>7.5</v>
      </c>
      <c r="F22" s="29">
        <f t="shared" si="1"/>
        <v>3.375</v>
      </c>
    </row>
    <row r="23">
      <c r="A23" s="6" t="s">
        <v>9</v>
      </c>
      <c r="B23" s="20">
        <v>7.5</v>
      </c>
      <c r="C23" s="1">
        <v>6.5</v>
      </c>
      <c r="D23" s="11">
        <v>6.5</v>
      </c>
      <c r="F23" s="29">
        <f t="shared" si="1"/>
        <v>4.425</v>
      </c>
    </row>
    <row r="24">
      <c r="A24" s="6" t="s">
        <v>16</v>
      </c>
      <c r="B24" s="20">
        <v>7.625</v>
      </c>
      <c r="C24" s="1">
        <v>7.0</v>
      </c>
      <c r="D24" s="11">
        <v>8.5</v>
      </c>
      <c r="F24" s="29">
        <f t="shared" si="1"/>
        <v>5.05</v>
      </c>
    </row>
    <row r="25">
      <c r="A25" s="6" t="s">
        <v>25</v>
      </c>
      <c r="B25" s="20">
        <v>7.5</v>
      </c>
      <c r="D25" s="11">
        <v>5.5</v>
      </c>
      <c r="F25" s="29">
        <f t="shared" si="1"/>
        <v>2.875</v>
      </c>
    </row>
    <row r="26">
      <c r="A26" s="6" t="s">
        <v>31</v>
      </c>
      <c r="B26" s="20">
        <v>7.0</v>
      </c>
      <c r="C26" s="1">
        <v>7.8</v>
      </c>
      <c r="D26" s="11">
        <v>5.5</v>
      </c>
      <c r="F26" s="29">
        <f t="shared" si="1"/>
        <v>4.335</v>
      </c>
    </row>
    <row r="27">
      <c r="A27" s="6" t="s">
        <v>24</v>
      </c>
      <c r="B27" s="20">
        <v>6.5</v>
      </c>
      <c r="D27" s="11">
        <v>7.0</v>
      </c>
      <c r="F27" s="29">
        <f t="shared" si="1"/>
        <v>3.05</v>
      </c>
    </row>
    <row r="28">
      <c r="A28" s="6" t="s">
        <v>39</v>
      </c>
      <c r="B28" s="20">
        <v>7.625</v>
      </c>
      <c r="C28" s="1">
        <v>7.5</v>
      </c>
      <c r="D28" s="11">
        <v>8.5</v>
      </c>
      <c r="F28" s="29">
        <f t="shared" si="1"/>
        <v>5.15</v>
      </c>
    </row>
    <row r="29">
      <c r="A29" s="6" t="s">
        <v>47</v>
      </c>
      <c r="B29" s="20">
        <v>6.875</v>
      </c>
      <c r="D29" s="11">
        <v>5.0</v>
      </c>
      <c r="F29" s="29">
        <f t="shared" si="1"/>
        <v>2.625</v>
      </c>
    </row>
    <row r="30">
      <c r="A30" s="6" t="s">
        <v>5</v>
      </c>
      <c r="B30" s="20">
        <v>6.875</v>
      </c>
      <c r="C30" s="1">
        <v>6.5</v>
      </c>
      <c r="D30" s="11">
        <v>8.5</v>
      </c>
      <c r="F30" s="29">
        <f t="shared" si="1"/>
        <v>4.8</v>
      </c>
    </row>
    <row r="31">
      <c r="A31" s="6" t="s">
        <v>45</v>
      </c>
      <c r="B31" s="20">
        <v>7.625</v>
      </c>
      <c r="C31" s="1">
        <v>7.5</v>
      </c>
      <c r="D31" s="11">
        <v>8.0</v>
      </c>
      <c r="F31" s="29">
        <f t="shared" si="1"/>
        <v>5.025</v>
      </c>
    </row>
    <row r="32">
      <c r="A32" s="6" t="s">
        <v>26</v>
      </c>
      <c r="B32" s="20">
        <v>7.25</v>
      </c>
      <c r="C32" s="1">
        <v>6.5</v>
      </c>
      <c r="D32" s="11">
        <v>8.5</v>
      </c>
      <c r="F32" s="29">
        <f t="shared" si="1"/>
        <v>4.875</v>
      </c>
    </row>
    <row r="33">
      <c r="A33" s="6" t="s">
        <v>19</v>
      </c>
      <c r="B33" s="20">
        <v>6.125</v>
      </c>
      <c r="C33" s="1">
        <v>7.0</v>
      </c>
      <c r="D33" s="11">
        <v>8.5</v>
      </c>
      <c r="F33" s="29">
        <f t="shared" si="1"/>
        <v>4.75</v>
      </c>
    </row>
    <row r="34">
      <c r="A34" s="6" t="s">
        <v>13</v>
      </c>
      <c r="B34" s="20">
        <v>5.75</v>
      </c>
      <c r="C34" s="1">
        <v>6.2</v>
      </c>
      <c r="D34" s="11">
        <v>8.5</v>
      </c>
      <c r="F34" s="29">
        <f t="shared" si="1"/>
        <v>4.515</v>
      </c>
    </row>
    <row r="35">
      <c r="A35" s="6" t="s">
        <v>46</v>
      </c>
      <c r="B35" s="20">
        <v>5.625</v>
      </c>
      <c r="D35" s="11">
        <v>5.5</v>
      </c>
      <c r="F35" s="29">
        <f t="shared" si="1"/>
        <v>2.5</v>
      </c>
    </row>
    <row r="36">
      <c r="A36" s="6" t="s">
        <v>2</v>
      </c>
      <c r="B36" s="22"/>
      <c r="D36" s="6"/>
      <c r="F36" s="29">
        <f t="shared" si="1"/>
        <v>0</v>
      </c>
    </row>
    <row r="37">
      <c r="A37" s="6" t="s">
        <v>3</v>
      </c>
      <c r="B37" s="22"/>
      <c r="D37" s="6"/>
      <c r="F37" s="29">
        <f t="shared" si="1"/>
        <v>0</v>
      </c>
    </row>
    <row r="38">
      <c r="A38" s="6" t="s">
        <v>4</v>
      </c>
      <c r="B38" s="22"/>
      <c r="D38" s="6"/>
      <c r="F38" s="29">
        <f t="shared" si="1"/>
        <v>0</v>
      </c>
    </row>
    <row r="39">
      <c r="A39" s="6" t="s">
        <v>21</v>
      </c>
      <c r="B39" s="20"/>
      <c r="D39" s="11">
        <v>7.0</v>
      </c>
      <c r="F39" s="29">
        <f t="shared" si="1"/>
        <v>1.75</v>
      </c>
    </row>
    <row r="40">
      <c r="A40" s="6" t="s">
        <v>22</v>
      </c>
      <c r="B40" s="22"/>
      <c r="D40" s="6"/>
      <c r="F40" s="29">
        <f t="shared" si="1"/>
        <v>0</v>
      </c>
    </row>
    <row r="41">
      <c r="A41" s="6" t="s">
        <v>23</v>
      </c>
      <c r="B41" s="22"/>
      <c r="D41" s="6"/>
      <c r="F41" s="29">
        <f t="shared" si="1"/>
        <v>0</v>
      </c>
    </row>
    <row r="42">
      <c r="A42" s="6" t="s">
        <v>27</v>
      </c>
      <c r="B42" s="20"/>
      <c r="D42" s="11">
        <v>8.0</v>
      </c>
      <c r="F42" s="29">
        <f t="shared" si="1"/>
        <v>2</v>
      </c>
    </row>
    <row r="43">
      <c r="A43" s="7" t="s">
        <v>30</v>
      </c>
      <c r="B43" s="20"/>
      <c r="D43" s="11">
        <v>5.0</v>
      </c>
      <c r="F43" s="29">
        <f t="shared" si="1"/>
        <v>1.25</v>
      </c>
    </row>
    <row r="44">
      <c r="A44" s="6" t="s">
        <v>35</v>
      </c>
      <c r="B44" s="22"/>
      <c r="D44" s="6"/>
      <c r="F44" s="29">
        <f t="shared" si="1"/>
        <v>0</v>
      </c>
    </row>
    <row r="45">
      <c r="A45" s="6" t="s">
        <v>38</v>
      </c>
      <c r="B45" s="30">
        <v>5.25</v>
      </c>
      <c r="C45" s="1">
        <v>6.2</v>
      </c>
      <c r="D45" s="11">
        <v>9.5</v>
      </c>
      <c r="F45" s="29">
        <f t="shared" si="1"/>
        <v>4.665</v>
      </c>
    </row>
    <row r="46">
      <c r="A46" s="6" t="s">
        <v>40</v>
      </c>
      <c r="B46" s="20"/>
      <c r="D46" s="11">
        <v>6.5</v>
      </c>
      <c r="F46" s="29">
        <f t="shared" si="1"/>
        <v>1.625</v>
      </c>
    </row>
    <row r="47">
      <c r="A47" s="6" t="s">
        <v>41</v>
      </c>
      <c r="B47" s="22"/>
      <c r="D47" s="6"/>
      <c r="F47" s="29">
        <f t="shared" si="1"/>
        <v>0</v>
      </c>
    </row>
    <row r="48">
      <c r="A48" s="6" t="s">
        <v>42</v>
      </c>
      <c r="B48" s="22"/>
      <c r="D48" s="6"/>
      <c r="F48" s="29">
        <f t="shared" si="1"/>
        <v>0</v>
      </c>
    </row>
    <row r="49">
      <c r="A49" s="6" t="s">
        <v>44</v>
      </c>
      <c r="B49" s="22"/>
      <c r="D49" s="6"/>
      <c r="F49" s="29">
        <f t="shared" si="1"/>
        <v>0</v>
      </c>
    </row>
    <row r="50">
      <c r="A50" s="21" t="s">
        <v>50</v>
      </c>
      <c r="B50" s="20"/>
      <c r="D50" s="11">
        <v>8.0</v>
      </c>
      <c r="F50" s="29">
        <f t="shared" si="1"/>
        <v>2</v>
      </c>
    </row>
    <row r="51">
      <c r="A51" s="6" t="s">
        <v>66</v>
      </c>
      <c r="B51" s="20"/>
      <c r="D51" s="11">
        <v>7.0</v>
      </c>
      <c r="F51" s="29">
        <f t="shared" si="1"/>
        <v>1.75</v>
      </c>
    </row>
    <row r="52">
      <c r="A52" s="6" t="s">
        <v>65</v>
      </c>
      <c r="B52" s="20"/>
      <c r="D52" s="11">
        <v>10.0</v>
      </c>
      <c r="F52" s="29">
        <f t="shared" si="1"/>
        <v>2.5</v>
      </c>
    </row>
    <row r="53">
      <c r="A53" s="6" t="s">
        <v>67</v>
      </c>
      <c r="B53" s="20"/>
      <c r="D53" s="11">
        <v>5.5</v>
      </c>
      <c r="F53" s="29">
        <f t="shared" si="1"/>
        <v>1.375</v>
      </c>
    </row>
    <row r="54">
      <c r="B54" s="31">
        <f t="shared" ref="B54:D54" si="2">AVERAGEA(B2:B53)</f>
        <v>7.653571429</v>
      </c>
      <c r="C54" s="31">
        <f t="shared" si="2"/>
        <v>6.856</v>
      </c>
      <c r="D54" s="31">
        <f t="shared" si="2"/>
        <v>7.512195122</v>
      </c>
      <c r="F54" s="29">
        <f t="shared" si="1"/>
        <v>4.779963066</v>
      </c>
    </row>
  </sheetData>
  <drawing r:id="rId1"/>
</worksheet>
</file>