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hth\OneDrive\Desktop\dhis2\"/>
    </mc:Choice>
  </mc:AlternateContent>
  <bookViews>
    <workbookView xWindow="0" yWindow="0" windowWidth="24000" windowHeight="9510" activeTab="1"/>
  </bookViews>
  <sheets>
    <sheet name="D9xLxq2LP7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A2" i="1"/>
</calcChain>
</file>

<file path=xl/sharedStrings.xml><?xml version="1.0" encoding="utf-8"?>
<sst xmlns="http://schemas.openxmlformats.org/spreadsheetml/2006/main" count="399" uniqueCount="293">
  <si>
    <t>BIỂU MẪU BÁO CÁO NHANH</t>
  </si>
  <si>
    <t>Tên chỉ tiêu</t>
  </si>
  <si>
    <t>Giá trị</t>
  </si>
  <si>
    <t>A</t>
  </si>
  <si>
    <t>Tổng số xã/phường</t>
  </si>
  <si>
    <t/>
  </si>
  <si>
    <t>-</t>
  </si>
  <si>
    <t>aIUs4ByKOk2-HllvX50cXC0-val</t>
  </si>
  <si>
    <t>Tổng số TYT xã/phường có tối thiểu một bác sỹ làm việc</t>
  </si>
  <si>
    <t>l2EP1j2c7qO-HllvX50cXC0-val</t>
  </si>
  <si>
    <t>Tổng số TYT xã/phường có bác sỹ định biên</t>
  </si>
  <si>
    <t>LMJJs5MbpDU-HllvX50cXC0-val</t>
  </si>
  <si>
    <t>Tổng số TYT xã/phường có hộ sinh hoặc y sỹ sản nhi</t>
  </si>
  <si>
    <t>bWdrToaRZCT-HllvX50cXC0-val</t>
  </si>
  <si>
    <t>Tổng số thôn/bản</t>
  </si>
  <si>
    <t>PjwXzsd1syp-HllvX50cXC0-val</t>
  </si>
  <si>
    <t>Tổng số thôn, bản có nhân viên y tế hoạt động</t>
  </si>
  <si>
    <t>vae4e6zMz28-HllvX50cXC0-val</t>
  </si>
  <si>
    <t>B</t>
  </si>
  <si>
    <t>Tổng số nhân lực y tế</t>
  </si>
  <si>
    <t>Tổng số</t>
  </si>
  <si>
    <t>Nam</t>
  </si>
  <si>
    <t>Nữ</t>
  </si>
  <si>
    <t>Dân tộc thiểu số</t>
  </si>
  <si>
    <t>I</t>
  </si>
  <si>
    <t>Tổng số Lãnh đạo Sở (GĐ, PGĐ)</t>
  </si>
  <si>
    <t>totalXGDxJby7eMt</t>
  </si>
  <si>
    <t>XGDxJby7eMt-iIcV5MepJ9Q-val</t>
  </si>
  <si>
    <t>XGDxJby7eMt-teIQx8w7HTL-val</t>
  </si>
  <si>
    <t>dKcrjwfd2MK-HllvX50cXC0-val</t>
  </si>
  <si>
    <t>II</t>
  </si>
  <si>
    <t>Tổng số cán bộ nhân viên y tế (=5.1+5.2)</t>
  </si>
  <si>
    <t>indicatorM5mgyWQoHHG</t>
  </si>
  <si>
    <t>indicatorsOc7B21MajO</t>
  </si>
  <si>
    <t>indicatorR7i0u9Qkexh</t>
  </si>
  <si>
    <t>indicatorWB9NXcaAToa</t>
  </si>
  <si>
    <t>1</t>
  </si>
  <si>
    <t>Chia theo chuyên ngành</t>
  </si>
  <si>
    <t>1.1</t>
  </si>
  <si>
    <t>Chuyên ngành Y (=a+b+c+d+e+f+g+h+i)</t>
  </si>
  <si>
    <t>indicatorx2jSInYPlFC</t>
  </si>
  <si>
    <t>indicatortFVXxKzpfkf</t>
  </si>
  <si>
    <t>indicatorrnFhlZHG6C9</t>
  </si>
  <si>
    <t>indicatorjmXLFQzvizG</t>
  </si>
  <si>
    <t>a</t>
  </si>
  <si>
    <t>Tổng số bác sĩ</t>
  </si>
  <si>
    <t>indicatormGcJ65tbDoo</t>
  </si>
  <si>
    <t>indicatorrJOq73oBBDf</t>
  </si>
  <si>
    <t>indicatore5E5NGQL6KI</t>
  </si>
  <si>
    <t>indicatoratUIK1PXcZQ</t>
  </si>
  <si>
    <t>Bác sĩ sau đại học</t>
  </si>
  <si>
    <t>totalX1VikV9vqha</t>
  </si>
  <si>
    <t>X1VikV9vqha-iIcV5MepJ9Q-val</t>
  </si>
  <si>
    <t>X1VikV9vqha-teIQx8w7HTL-val</t>
  </si>
  <si>
    <t>YERXr3nBYxy-HllvX50cXC0-val</t>
  </si>
  <si>
    <t>Bác sĩ đại học</t>
  </si>
  <si>
    <t>totallvoSoQVMixH</t>
  </si>
  <si>
    <t>lvoSoQVMixH-iIcV5MepJ9Q-val</t>
  </si>
  <si>
    <t>lvoSoQVMixH-teIQx8w7HTL-val</t>
  </si>
  <si>
    <t>vk4AS8x36NE-HllvX50cXC0-val</t>
  </si>
  <si>
    <t>b</t>
  </si>
  <si>
    <t>Y tế công cộng</t>
  </si>
  <si>
    <t>totalXiibRsCOoNU</t>
  </si>
  <si>
    <t>XiibRsCOoNU-iIcV5MepJ9Q-val</t>
  </si>
  <si>
    <t>XiibRsCOoNU-teIQx8w7HTL-val</t>
  </si>
  <si>
    <t>Vatzw3cAl42-HllvX50cXC0-val</t>
  </si>
  <si>
    <t>c</t>
  </si>
  <si>
    <t>Y học dự phòng</t>
  </si>
  <si>
    <t>totallby5DWCwwT2</t>
  </si>
  <si>
    <t>lby5DWCwwT2-iIcV5MepJ9Q-val</t>
  </si>
  <si>
    <t>lby5DWCwwT2-teIQx8w7HTL-val</t>
  </si>
  <si>
    <t>PJv3neqqgYB-HllvX50cXC0-val</t>
  </si>
  <si>
    <t>d</t>
  </si>
  <si>
    <t>Y học cổ truyền</t>
  </si>
  <si>
    <t>indicatorNUd5r4swO8q</t>
  </si>
  <si>
    <t>indicatoriIXIcUb1nSl</t>
  </si>
  <si>
    <t>indicatorh6EKGvfGFrM</t>
  </si>
  <si>
    <t>indicatorwAiWo99SUdp</t>
  </si>
  <si>
    <t>Y học cổ truyền đại học và sau đại học</t>
  </si>
  <si>
    <t>totalNabxwRNXimH</t>
  </si>
  <si>
    <t>NabxwRNXimH-iIcV5MepJ9Q-val</t>
  </si>
  <si>
    <t>NabxwRNXimH-teIQx8w7HTL-val</t>
  </si>
  <si>
    <t>tKqXV2EIlYv-HllvX50cXC0-val</t>
  </si>
  <si>
    <t>Y học cổ truyền cao đẳng và trung học</t>
  </si>
  <si>
    <t>totalqk71ONhI8Oj</t>
  </si>
  <si>
    <t>qk71ONhI8Oj-iIcV5MepJ9Q-val</t>
  </si>
  <si>
    <t>qk71ONhI8Oj-teIQx8w7HTL-val</t>
  </si>
  <si>
    <t>hs30u0cLZlg-HllvX50cXC0-val</t>
  </si>
  <si>
    <t>e</t>
  </si>
  <si>
    <t>Điều Dưỡng</t>
  </si>
  <si>
    <t>indicatortu50G3uZtb5</t>
  </si>
  <si>
    <t>indicatorsgK9XziSqJb</t>
  </si>
  <si>
    <t>indicatorUoTVaBnQhSl</t>
  </si>
  <si>
    <t>indicatorvS9comCYhXy</t>
  </si>
  <si>
    <t>Điều dưỡng đại học và sau đại học</t>
  </si>
  <si>
    <t>totalwgSYT67aOUD</t>
  </si>
  <si>
    <t>wgSYT67aOUD-iIcV5MepJ9Q-val</t>
  </si>
  <si>
    <t>wgSYT67aOUD-teIQx8w7HTL-val</t>
  </si>
  <si>
    <t>kXQIobldOAA-HllvX50cXC0-val</t>
  </si>
  <si>
    <t>Điều dưỡng cao đẳng và trung học</t>
  </si>
  <si>
    <t>totald2ekMnYe1d0</t>
  </si>
  <si>
    <t>d2ekMnYe1d0-iIcV5MepJ9Q-val</t>
  </si>
  <si>
    <t>d2ekMnYe1d0-teIQx8w7HTL-val</t>
  </si>
  <si>
    <t>ut4BojLSXQy-HllvX50cXC0-val</t>
  </si>
  <si>
    <t>f</t>
  </si>
  <si>
    <t>Kỹ thuật viên Y</t>
  </si>
  <si>
    <t>indicatorG0im2tim5yc</t>
  </si>
  <si>
    <t>indicatorg7VgqZOOhqJ</t>
  </si>
  <si>
    <t>indicatorxy2RvpRaSNI</t>
  </si>
  <si>
    <t>indicatorDfddSHzCXM7</t>
  </si>
  <si>
    <t>Kỹ thuật viên Y đại học và sau đại hoc</t>
  </si>
  <si>
    <t>totalrLgjaXA3Uff</t>
  </si>
  <si>
    <t>rLgjaXA3Uff-iIcV5MepJ9Q-val</t>
  </si>
  <si>
    <t>rLgjaXA3Uff-teIQx8w7HTL-val</t>
  </si>
  <si>
    <t>QYr26gHIQ31-HllvX50cXC0-val</t>
  </si>
  <si>
    <t>Kỹ thuật viên Y cao đăng và trung học</t>
  </si>
  <si>
    <t>totalABfITYHavJD</t>
  </si>
  <si>
    <t>ABfITYHavJD-iIcV5MepJ9Q-val</t>
  </si>
  <si>
    <t>ABfITYHavJD-teIQx8w7HTL-val</t>
  </si>
  <si>
    <t>B2nlQYrtLjh-HllvX50cXC0-val</t>
  </si>
  <si>
    <t>g</t>
  </si>
  <si>
    <t>Y sĩ</t>
  </si>
  <si>
    <t>totalcHw7Lwrjrnk</t>
  </si>
  <si>
    <t>cHw7Lwrjrnk-iIcV5MepJ9Q-val</t>
  </si>
  <si>
    <t>cHw7Lwrjrnk-teIQx8w7HTL-val</t>
  </si>
  <si>
    <t>EtmX4rqNSeT-HllvX50cXC0-val</t>
  </si>
  <si>
    <t>h</t>
  </si>
  <si>
    <t>Hộ sinh</t>
  </si>
  <si>
    <t>indicatore7pNhHY7SZ1</t>
  </si>
  <si>
    <t>indicatorVc7W3wUYZIZ</t>
  </si>
  <si>
    <t>indicatorppSMQOGgGUP</t>
  </si>
  <si>
    <t>indicatorGDIeZMMat6e</t>
  </si>
  <si>
    <t>Hộ sinh đại học và sau đại hoc</t>
  </si>
  <si>
    <t>totalG0Fnc9br5ja</t>
  </si>
  <si>
    <t>G0Fnc9br5ja-iIcV5MepJ9Q-val</t>
  </si>
  <si>
    <t>G0Fnc9br5ja-teIQx8w7HTL-val</t>
  </si>
  <si>
    <t>sqCPmRRkP8K-HllvX50cXC0-val</t>
  </si>
  <si>
    <t>Hộ sinh cao đẳng và trung học</t>
  </si>
  <si>
    <t>totalyfWvowD70t4</t>
  </si>
  <si>
    <t>yfWvowD70t4-iIcV5MepJ9Q-val</t>
  </si>
  <si>
    <t>yfWvowD70t4-teIQx8w7HTL-val</t>
  </si>
  <si>
    <t>rBOaVV8x2QY-HllvX50cXC0-val</t>
  </si>
  <si>
    <t>i</t>
  </si>
  <si>
    <t>Chuyên ngành y khác</t>
  </si>
  <si>
    <t>totalXofd8KskzVY</t>
  </si>
  <si>
    <t>Xofd8KskzVY-iIcV5MepJ9Q-val</t>
  </si>
  <si>
    <t>Xofd8KskzVY-teIQx8w7HTL-val</t>
  </si>
  <si>
    <t>w05zk0nlhUA-HllvX50cXC0-val</t>
  </si>
  <si>
    <t>1.2</t>
  </si>
  <si>
    <t>Chuyên ngành Dược (=a+b+c+d)</t>
  </si>
  <si>
    <t>totalucnEvdsjIKz</t>
  </si>
  <si>
    <t>indicatorZCHiCoXlm0I</t>
  </si>
  <si>
    <t>indicatoruTjVnRs3aow</t>
  </si>
  <si>
    <t>indicatorRW6Bay5k4UZ</t>
  </si>
  <si>
    <t>Dược sĩ sau đại học</t>
  </si>
  <si>
    <t>indicatorSt8e9t0t6pU</t>
  </si>
  <si>
    <t>ucnEvdsjIKz-Ap3iq3sQ0al-val</t>
  </si>
  <si>
    <t>ucnEvdsjIKz-CC93lD6n6Xv-val</t>
  </si>
  <si>
    <t>jnzVPZ6p3sJ-HllvX50cXC0-val</t>
  </si>
  <si>
    <t>Dược sĩ đại học</t>
  </si>
  <si>
    <t>indicatorTwFpsNCeh2z</t>
  </si>
  <si>
    <t>ucnEvdsjIKz-Dn3Ttb4FPS9-val</t>
  </si>
  <si>
    <t>ucnEvdsjIKz-PzmtQiD5D2k-val</t>
  </si>
  <si>
    <t>xkTdCN3MwA0-HllvX50cXC0-val</t>
  </si>
  <si>
    <t>Dược sĩ (cao đẳng + trung cấp)</t>
  </si>
  <si>
    <t>indicatoroW2ZeRUJ8ud</t>
  </si>
  <si>
    <t>ucnEvdsjIKz-zA6yWqm61QG-val</t>
  </si>
  <si>
    <t>ucnEvdsjIKz-Qo5JzNyWgNd-val</t>
  </si>
  <si>
    <t>GWvYBoxxCp9-HllvX50cXC0-val</t>
  </si>
  <si>
    <t>Trình độ dược khác</t>
  </si>
  <si>
    <t>indicatorM1TYAxrRh3f</t>
  </si>
  <si>
    <t>ucnEvdsjIKz-S0plUPceKBh-val</t>
  </si>
  <si>
    <t>ucnEvdsjIKz-cEVYtqSIFy6-val</t>
  </si>
  <si>
    <t>EJDm15ToPxs-HllvX50cXC0-val</t>
  </si>
  <si>
    <t>2</t>
  </si>
  <si>
    <t>Chia theo trình độ chuyên môn</t>
  </si>
  <si>
    <t>totalWauGDnrxzOG</t>
  </si>
  <si>
    <t>indicatorlw6dycA7xTC</t>
  </si>
  <si>
    <t>indicatorxuUKebl90O3</t>
  </si>
  <si>
    <t>indicatorYky9Innzsfm</t>
  </si>
  <si>
    <t>Tiến sĩ</t>
  </si>
  <si>
    <t>indicatorSSQu17wC2ZO</t>
  </si>
  <si>
    <t>WauGDnrxzOG-ZYP1fifDUhS-val</t>
  </si>
  <si>
    <t>WauGDnrxzOG-bmX1bS9Gzg7-val</t>
  </si>
  <si>
    <t>lE8ppEOF1jG-HllvX50cXC0-val</t>
  </si>
  <si>
    <t>Chuyên khoa II</t>
  </si>
  <si>
    <t>indicatortGvaWBoB1mj</t>
  </si>
  <si>
    <t>WauGDnrxzOG-lzrlUgTPxx9-val</t>
  </si>
  <si>
    <t>WauGDnrxzOG-kvCrmtcbZyp-val</t>
  </si>
  <si>
    <t>h5o5MreVVko-HllvX50cXC0-val</t>
  </si>
  <si>
    <t>Thạc sĩ</t>
  </si>
  <si>
    <t>indicatorwdDWQBN7Ppu</t>
  </si>
  <si>
    <t>WauGDnrxzOG-dMuW7flUllt-val</t>
  </si>
  <si>
    <t>WauGDnrxzOG-MRxj8WSZKuG-val</t>
  </si>
  <si>
    <t>Jqmed7Zu780-HllvX50cXC0-val</t>
  </si>
  <si>
    <t>Chuyên khoa I</t>
  </si>
  <si>
    <t>indicatorh8HXtgEsMRO</t>
  </si>
  <si>
    <t>WauGDnrxzOG-W49gGuoCout-val</t>
  </si>
  <si>
    <t>WauGDnrxzOG-QBKhSUg612w-val</t>
  </si>
  <si>
    <t>dToHCvQneq1-HllvX50cXC0-val</t>
  </si>
  <si>
    <t>Đại học</t>
  </si>
  <si>
    <t>indicatorvgSU08yYMmC</t>
  </si>
  <si>
    <t>WauGDnrxzOG-ql5pbgW9cX4-val</t>
  </si>
  <si>
    <t>WauGDnrxzOG-J5DUoUm1kQb-val</t>
  </si>
  <si>
    <t>qNUyZsH2uqn-HllvX50cXC0-val</t>
  </si>
  <si>
    <t>Cao đẳng</t>
  </si>
  <si>
    <t>indicatorS30iEyyYH26</t>
  </si>
  <si>
    <t>WauGDnrxzOG-VbiPXWbI7Wp-val</t>
  </si>
  <si>
    <t>WauGDnrxzOG-YWsZXMdm4RB-val</t>
  </si>
  <si>
    <t>VhPloHmdsFn-HllvX50cXC0-val</t>
  </si>
  <si>
    <t>Trung cấp</t>
  </si>
  <si>
    <t>indicatorXKKFPFdRfOu</t>
  </si>
  <si>
    <t>WauGDnrxzOG-ixVT7ZpBMzZ-val</t>
  </si>
  <si>
    <t>WauGDnrxzOG-Ma71OFmKL9J-val</t>
  </si>
  <si>
    <t>X30IxhCnkZb-HllvX50cXC0-val</t>
  </si>
  <si>
    <t>Khác</t>
  </si>
  <si>
    <t>indicatorEZs1duf385z</t>
  </si>
  <si>
    <t>WauGDnrxzOG-TdorX0ApKk4-val</t>
  </si>
  <si>
    <t>WauGDnrxzOG-ci6yc1qd6xB-val</t>
  </si>
  <si>
    <t>FNkxBGpotXK-HllvX50cXC0-val</t>
  </si>
  <si>
    <t>#{XGDxJby7eMt.iIcV5MepJ9Q} + #{XGDxJby7eMt.teIQx8w7HTL}</t>
  </si>
  <si>
    <t>#{indicatorsOc7B21MajO} + #{indicatorR7i0u9Qkexh}</t>
  </si>
  <si>
    <t>#{indicatortFVXxKzpfkf} + #{indicatorrnFhlZHG6C9}</t>
  </si>
  <si>
    <t>#{indicatorrJOq73oBBDf} + #{indicatore5E5NGQL6KI}</t>
  </si>
  <si>
    <t>#{X1VikV9vqha.iIcV5MepJ9Q} + #{X1VikV9vqha.teIQx8w7HTL}</t>
  </si>
  <si>
    <t>#{lvoSoQVMixH.iIcV5MepJ9Q} + #{lvoSoQVMixH.teIQx8w7HTL}</t>
  </si>
  <si>
    <t>#{XiibRsCOoNU.iIcV5MepJ9Q} + #{XiibRsCOoNU.teIQx8w7HTL}</t>
  </si>
  <si>
    <t>#{lby5DWCwwT2.iIcV5MepJ9Q} + #{lby5DWCwwT2.teIQx8w7HTL}</t>
  </si>
  <si>
    <t>#{indicatoriIXIcUb1nSl} + #{indicatorh6EKGvfGFrM}</t>
  </si>
  <si>
    <t>#{NabxwRNXimH.iIcV5MepJ9Q} + #{NabxwRNXimH.teIQx8w7HTL}</t>
  </si>
  <si>
    <t>#{qk71ONhI8Oj.iIcV5MepJ9Q} + #{qk71ONhI8Oj.teIQx8w7HTL}</t>
  </si>
  <si>
    <t>#{indicatorsgK9XziSqJb} + #{indicatorUoTVaBnQhSl}</t>
  </si>
  <si>
    <t>#{wgSYT67aOUD.iIcV5MepJ9Q} + #{wgSYT67aOUD.teIQx8w7HTL}</t>
  </si>
  <si>
    <t>#{d2ekMnYe1d0.iIcV5MepJ9Q} + #{d2ekMnYe1d0.teIQx8w7HTL}</t>
  </si>
  <si>
    <t>#{indicatorg7VgqZOOhqJ} + #{indicatorxy2RvpRaSNI}</t>
  </si>
  <si>
    <t>#{rLgjaXA3Uff.iIcV5MepJ9Q} + #{rLgjaXA3Uff.teIQx8w7HTL}</t>
  </si>
  <si>
    <t>#{ABfITYHavJD.iIcV5MepJ9Q} + #{ABfITYHavJD.teIQx8w7HTL}</t>
  </si>
  <si>
    <t>#{cHw7Lwrjrnk.iIcV5MepJ9Q} + #{cHw7Lwrjrnk.teIQx8w7HTL}</t>
  </si>
  <si>
    <t>#{indicatorVc7W3wUYZIZ} + #{indicatorppSMQOGgGUP}</t>
  </si>
  <si>
    <t>#{G0Fnc9br5ja.iIcV5MepJ9Q} + #{G0Fnc9br5ja.teIQx8w7HTL}</t>
  </si>
  <si>
    <t>#{yfWvowD70t4.iIcV5MepJ9Q} + #{yfWvowD70t4.teIQx8w7HTL}</t>
  </si>
  <si>
    <t>#{Xofd8KskzVY.iIcV5MepJ9Q} + #{Xofd8KskzVY.teIQx8w7HTL}</t>
  </si>
  <si>
    <t>#{indicatorZCHiCoXlm0I} + #{indicatoruTjVnRs3aow}</t>
  </si>
  <si>
    <t>#{ucnEvdsjIKz.Ap3iq3sQ0al} + #{ucnEvdsjIKz.CC93lD6n6Xv}</t>
  </si>
  <si>
    <t>#{ucnEvdsjIKz.Dn3Ttb4FPS9} + #{ucnEvdsjIKz.PzmtQiD5D2k}</t>
  </si>
  <si>
    <t>#{ucnEvdsjIKz.zA6yWqm61QG} + #{ucnEvdsjIKz.Qo5JzNyWgNd}</t>
  </si>
  <si>
    <t>#{ucnEvdsjIKz.S0plUPceKBh} + #{ucnEvdsjIKz.cEVYtqSIFy6}</t>
  </si>
  <si>
    <t>#{indicatorlw6dycA7xTC} + #{indicatorxuUKebl90O3}</t>
  </si>
  <si>
    <t>#{WauGDnrxzOG.ZYP1fifDUhS} + #{WauGDnrxzOG.bmX1bS9Gzg7}</t>
  </si>
  <si>
    <t>#{WauGDnrxzOG.lzrlUgTPxx9} + #{WauGDnrxzOG.kvCrmtcbZyp}</t>
  </si>
  <si>
    <t>#{WauGDnrxzOG.dMuW7flUllt} + #{WauGDnrxzOG.MRxj8WSZKuG}</t>
  </si>
  <si>
    <t>#{WauGDnrxzOG.W49gGuoCout} + #{WauGDnrxzOG.QBKhSUg612w}</t>
  </si>
  <si>
    <t>#{WauGDnrxzOG.ql5pbgW9cX4} + #{WauGDnrxzOG.J5DUoUm1kQb}</t>
  </si>
  <si>
    <t>#{WauGDnrxzOG.VbiPXWbI7Wp} + #{WauGDnrxzOG.YWsZXMdm4RB}</t>
  </si>
  <si>
    <t>#{WauGDnrxzOG.ixVT7ZpBMzZ} + #{WauGDnrxzOG.Ma71OFmKL9J}</t>
  </si>
  <si>
    <t>#{WauGDnrxzOG.TdorX0ApKk4} + #{WauGDnrxzOG.ci6yc1qd6xB}</t>
  </si>
  <si>
    <t>#{dKcrjwfd2MK.HllvX50cXC0}</t>
  </si>
  <si>
    <t>#{indicatorWB9NXcaAToa}</t>
  </si>
  <si>
    <t>#{indicatorjmXLFQzvizG}</t>
  </si>
  <si>
    <t>#{indicatoratUIK1PXcZQ}</t>
  </si>
  <si>
    <t>#{YERXr3nBYxy.HllvX50cXC0}</t>
  </si>
  <si>
    <t>#{vk4AS8x36NE.HllvX50cXC0}</t>
  </si>
  <si>
    <t>#{Vatzw3cAl42.HllvX50cXC0}</t>
  </si>
  <si>
    <t>#{PJv3neqqgYB.HllvX50cXC0}</t>
  </si>
  <si>
    <t>#{indicatorwAiWo99SUdp}</t>
  </si>
  <si>
    <t>#{tKqXV2EIlYv.HllvX50cXC0}</t>
  </si>
  <si>
    <t>#{hs30u0cLZlg.HllvX50cXC0}</t>
  </si>
  <si>
    <t>#{indicatorvS9comCYhXy}</t>
  </si>
  <si>
    <t>#{kXQIobldOAA.HllvX50cXC0}</t>
  </si>
  <si>
    <t>#{ut4BojLSXQy.HllvX50cXC0}</t>
  </si>
  <si>
    <t>#{indicatorDfddSHzCXM7}</t>
  </si>
  <si>
    <t>#{QYr26gHIQ31.HllvX50cXC0}</t>
  </si>
  <si>
    <t>#{B2nlQYrtLjh.HllvX50cXC0}</t>
  </si>
  <si>
    <t>#{EtmX4rqNSeT.HllvX50cXC0}</t>
  </si>
  <si>
    <t>#{indicatorGDIeZMMat6e}</t>
  </si>
  <si>
    <t>#{sqCPmRRkP8K.HllvX50cXC0}</t>
  </si>
  <si>
    <t>#{rBOaVV8x2QY.HllvX50cXC0}</t>
  </si>
  <si>
    <t>#{w05zk0nlhUA.HllvX50cXC0}</t>
  </si>
  <si>
    <t>#{indicatorRW6Bay5k4UZ}</t>
  </si>
  <si>
    <t>#{jnzVPZ6p3sJ.HllvX50cXC0}</t>
  </si>
  <si>
    <t>#{xkTdCN3MwA0.HllvX50cXC0}</t>
  </si>
  <si>
    <t>#{GWvYBoxxCp9.HllvX50cXC0}</t>
  </si>
  <si>
    <t>#{EJDm15ToPxs.HllvX50cXC0}</t>
  </si>
  <si>
    <t>#{indicatorYky9Innzsfm}</t>
  </si>
  <si>
    <t>#{lE8ppEOF1jG.HllvX50cXC0}</t>
  </si>
  <si>
    <t>#{h5o5MreVVko.HllvX50cXC0}</t>
  </si>
  <si>
    <t>#{Jqmed7Zu780.HllvX50cXC0}</t>
  </si>
  <si>
    <t>#{dToHCvQneq1.HllvX50cXC0}</t>
  </si>
  <si>
    <t>#{qNUyZsH2uqn.HllvX50cXC0}</t>
  </si>
  <si>
    <t>#{VhPloHmdsFn.HllvX50cXC0}</t>
  </si>
  <si>
    <t>#{X30IxhCnkZb.HllvX50cXC0}</t>
  </si>
  <si>
    <t>#{FNkxBGpotXK.HllvX50cXC0}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</si>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</sst>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1" workbookViewId="0">
      <selection activeCell="B11" sqref="B11:B47"/>
    </sheetView>
  </sheetViews>
  <sheetFormatPr defaultRowHeight="15" x14ac:dyDescent="0.25"/>
  <cols>
    <col min="2" max="2" width="37.875" customWidth="1"/>
    <col min="3" max="3" width="22.375" customWidth="1"/>
    <col min="4" max="4" width="26" customWidth="1"/>
    <col min="5" max="5" width="27.5" customWidth="1"/>
    <col min="6" max="6" width="31.125" customWidth="1"/>
  </cols>
  <sheetData>
    <row r="1" spans="1:6" ht="15.75" x14ac:dyDescent="0.25">
      <c r="A1" t="s">
        <v>0</v>
      </c>
    </row>
    <row r="2" spans="1:6" ht="15.75" x14ac:dyDescent="0.25">
      <c r="A2" t="str">
        <f>B2&amp;" D9xLxq2LP7T!F10 &lt;= "&amp;""</f>
        <v xml:space="preserve">Tên chỉ tiêu D9xLxq2LP7T!F10 &lt;= </v>
      </c>
      <c r="B2" t="s">
        <v>1</v>
      </c>
      <c r="C2" t="s">
        <v>2</v>
      </c>
    </row>
    <row r="3" spans="1:6" ht="15.75" x14ac:dyDescent="0.25">
      <c r="A3" t="s">
        <v>3</v>
      </c>
      <c r="B3" t="s">
        <v>4</v>
      </c>
      <c r="C3" t="s">
        <v>5</v>
      </c>
    </row>
    <row r="4" spans="1:6" ht="15.75" x14ac:dyDescent="0.25">
      <c r="A4" t="s">
        <v>6</v>
      </c>
      <c r="B4" t="s">
        <v>4</v>
      </c>
      <c r="C4" t="s">
        <v>7</v>
      </c>
    </row>
    <row r="5" spans="1:6" ht="15.75" x14ac:dyDescent="0.25">
      <c r="A5" t="s">
        <v>6</v>
      </c>
      <c r="B5" t="s">
        <v>8</v>
      </c>
      <c r="C5" t="s">
        <v>9</v>
      </c>
    </row>
    <row r="6" spans="1:6" ht="15.75" x14ac:dyDescent="0.25">
      <c r="A6" t="s">
        <v>6</v>
      </c>
      <c r="B6" t="s">
        <v>10</v>
      </c>
      <c r="C6" t="s">
        <v>11</v>
      </c>
    </row>
    <row r="7" spans="1:6" ht="15.75" x14ac:dyDescent="0.25">
      <c r="A7" t="s">
        <v>6</v>
      </c>
      <c r="B7" t="s">
        <v>12</v>
      </c>
      <c r="C7" t="s">
        <v>13</v>
      </c>
    </row>
    <row r="8" spans="1:6" ht="15.75" x14ac:dyDescent="0.25">
      <c r="A8" t="s">
        <v>6</v>
      </c>
      <c r="B8" t="s">
        <v>14</v>
      </c>
      <c r="C8" t="s">
        <v>15</v>
      </c>
    </row>
    <row r="9" spans="1:6" ht="15.75" x14ac:dyDescent="0.25">
      <c r="A9" t="s">
        <v>6</v>
      </c>
      <c r="B9" t="s">
        <v>16</v>
      </c>
      <c r="C9" t="s">
        <v>17</v>
      </c>
    </row>
    <row r="10" spans="1:6" ht="15.75" x14ac:dyDescent="0.25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</row>
    <row r="11" spans="1:6" ht="15.75" x14ac:dyDescent="0.25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</row>
    <row r="12" spans="1:6" ht="15.75" x14ac:dyDescent="0.25">
      <c r="A12" t="s">
        <v>30</v>
      </c>
      <c r="B12" t="s">
        <v>31</v>
      </c>
      <c r="C12" t="s">
        <v>32</v>
      </c>
      <c r="D12" t="s">
        <v>33</v>
      </c>
      <c r="E12" t="s">
        <v>34</v>
      </c>
      <c r="F12" t="s">
        <v>35</v>
      </c>
    </row>
    <row r="13" spans="1:6" ht="15.75" x14ac:dyDescent="0.25">
      <c r="A13" t="s">
        <v>36</v>
      </c>
      <c r="B13" t="s">
        <v>37</v>
      </c>
      <c r="C13" t="s">
        <v>5</v>
      </c>
      <c r="D13" t="s">
        <v>5</v>
      </c>
      <c r="E13" t="s">
        <v>5</v>
      </c>
      <c r="F13" t="s">
        <v>5</v>
      </c>
    </row>
    <row r="14" spans="1:6" ht="15.75" x14ac:dyDescent="0.25">
      <c r="A14" t="s">
        <v>38</v>
      </c>
      <c r="B14" t="s">
        <v>39</v>
      </c>
      <c r="C14" t="s">
        <v>40</v>
      </c>
      <c r="D14" t="s">
        <v>41</v>
      </c>
      <c r="E14" t="s">
        <v>42</v>
      </c>
      <c r="F14" t="s">
        <v>43</v>
      </c>
    </row>
    <row r="15" spans="1:6" ht="15.75" x14ac:dyDescent="0.25">
      <c r="A15" t="s">
        <v>44</v>
      </c>
      <c r="B15" t="s">
        <v>45</v>
      </c>
      <c r="C15" t="s">
        <v>46</v>
      </c>
      <c r="D15" t="s">
        <v>47</v>
      </c>
      <c r="E15" t="s">
        <v>48</v>
      </c>
      <c r="F15" t="s">
        <v>49</v>
      </c>
    </row>
    <row r="16" spans="1:6" ht="15.75" x14ac:dyDescent="0.25">
      <c r="A16" t="s">
        <v>5</v>
      </c>
      <c r="B16" t="s">
        <v>50</v>
      </c>
      <c r="C16" t="s">
        <v>51</v>
      </c>
      <c r="D16" t="s">
        <v>52</v>
      </c>
      <c r="E16" t="s">
        <v>53</v>
      </c>
      <c r="F16" t="s">
        <v>54</v>
      </c>
    </row>
    <row r="17" spans="1:6" ht="15.75" x14ac:dyDescent="0.25">
      <c r="A17" t="s">
        <v>5</v>
      </c>
      <c r="B17" t="s">
        <v>55</v>
      </c>
      <c r="C17" t="s">
        <v>56</v>
      </c>
      <c r="D17" t="s">
        <v>57</v>
      </c>
      <c r="E17" t="s">
        <v>58</v>
      </c>
      <c r="F17" t="s">
        <v>59</v>
      </c>
    </row>
    <row r="18" spans="1:6" ht="15.75" x14ac:dyDescent="0.25">
      <c r="A18" t="s">
        <v>60</v>
      </c>
      <c r="B18" t="s">
        <v>61</v>
      </c>
      <c r="C18" t="s">
        <v>62</v>
      </c>
      <c r="D18" t="s">
        <v>63</v>
      </c>
      <c r="E18" t="s">
        <v>64</v>
      </c>
      <c r="F18" t="s">
        <v>65</v>
      </c>
    </row>
    <row r="19" spans="1:6" ht="15.75" x14ac:dyDescent="0.25">
      <c r="A19" t="s">
        <v>66</v>
      </c>
      <c r="B19" t="s">
        <v>67</v>
      </c>
      <c r="C19" t="s">
        <v>68</v>
      </c>
      <c r="D19" t="s">
        <v>69</v>
      </c>
      <c r="E19" t="s">
        <v>70</v>
      </c>
      <c r="F19" t="s">
        <v>71</v>
      </c>
    </row>
    <row r="20" spans="1:6" ht="15.75" x14ac:dyDescent="0.25">
      <c r="A20" t="s">
        <v>72</v>
      </c>
      <c r="B20" t="s">
        <v>73</v>
      </c>
      <c r="C20" t="s">
        <v>74</v>
      </c>
      <c r="D20" t="s">
        <v>75</v>
      </c>
      <c r="E20" t="s">
        <v>76</v>
      </c>
      <c r="F20" t="s">
        <v>77</v>
      </c>
    </row>
    <row r="21" spans="1:6" ht="15.75" x14ac:dyDescent="0.25">
      <c r="A21" t="s">
        <v>5</v>
      </c>
      <c r="B21" t="s">
        <v>78</v>
      </c>
      <c r="C21" t="s">
        <v>79</v>
      </c>
      <c r="D21" t="s">
        <v>80</v>
      </c>
      <c r="E21" t="s">
        <v>81</v>
      </c>
      <c r="F21" t="s">
        <v>82</v>
      </c>
    </row>
    <row r="22" spans="1:6" ht="15.75" x14ac:dyDescent="0.25">
      <c r="A22" t="s">
        <v>5</v>
      </c>
      <c r="B22" t="s">
        <v>83</v>
      </c>
      <c r="C22" t="s">
        <v>84</v>
      </c>
      <c r="D22" t="s">
        <v>85</v>
      </c>
      <c r="E22" t="s">
        <v>86</v>
      </c>
      <c r="F22" t="s">
        <v>87</v>
      </c>
    </row>
    <row r="23" spans="1:6" ht="15.75" x14ac:dyDescent="0.25">
      <c r="A23" t="s">
        <v>88</v>
      </c>
      <c r="B23" t="s">
        <v>89</v>
      </c>
      <c r="C23" t="s">
        <v>90</v>
      </c>
      <c r="D23" t="s">
        <v>91</v>
      </c>
      <c r="E23" t="s">
        <v>92</v>
      </c>
      <c r="F23" t="s">
        <v>93</v>
      </c>
    </row>
    <row r="24" spans="1:6" ht="15.75" x14ac:dyDescent="0.25">
      <c r="A24" t="s">
        <v>5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</row>
    <row r="25" spans="1:6" ht="15.75" x14ac:dyDescent="0.25">
      <c r="A25" t="s">
        <v>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</row>
    <row r="26" spans="1:6" ht="15.75" x14ac:dyDescent="0.25">
      <c r="A26" t="s">
        <v>104</v>
      </c>
      <c r="B26" t="s">
        <v>105</v>
      </c>
      <c r="C26" t="s">
        <v>106</v>
      </c>
      <c r="D26" t="s">
        <v>107</v>
      </c>
      <c r="E26" t="s">
        <v>108</v>
      </c>
      <c r="F26" t="s">
        <v>109</v>
      </c>
    </row>
    <row r="27" spans="1:6" ht="15.75" x14ac:dyDescent="0.25">
      <c r="A27" t="s">
        <v>5</v>
      </c>
      <c r="B27" t="s">
        <v>110</v>
      </c>
      <c r="C27" t="s">
        <v>111</v>
      </c>
      <c r="D27" t="s">
        <v>112</v>
      </c>
      <c r="E27" t="s">
        <v>113</v>
      </c>
      <c r="F27" t="s">
        <v>114</v>
      </c>
    </row>
    <row r="28" spans="1:6" ht="15.75" x14ac:dyDescent="0.25">
      <c r="A28" t="s">
        <v>5</v>
      </c>
      <c r="B28" t="s">
        <v>115</v>
      </c>
      <c r="C28" t="s">
        <v>116</v>
      </c>
      <c r="D28" t="s">
        <v>117</v>
      </c>
      <c r="E28" t="s">
        <v>118</v>
      </c>
      <c r="F28" t="s">
        <v>119</v>
      </c>
    </row>
    <row r="29" spans="1:6" ht="15.75" x14ac:dyDescent="0.25">
      <c r="A29" t="s">
        <v>120</v>
      </c>
      <c r="B29" t="s">
        <v>121</v>
      </c>
      <c r="C29" t="s">
        <v>122</v>
      </c>
      <c r="D29" t="s">
        <v>123</v>
      </c>
      <c r="E29" t="s">
        <v>124</v>
      </c>
      <c r="F29" t="s">
        <v>125</v>
      </c>
    </row>
    <row r="30" spans="1:6" ht="15.75" x14ac:dyDescent="0.25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</row>
    <row r="31" spans="1:6" ht="15.75" x14ac:dyDescent="0.25">
      <c r="A31" t="s">
        <v>5</v>
      </c>
      <c r="B31" t="s">
        <v>132</v>
      </c>
      <c r="C31" t="s">
        <v>133</v>
      </c>
      <c r="D31" t="s">
        <v>134</v>
      </c>
      <c r="E31" t="s">
        <v>135</v>
      </c>
      <c r="F31" t="s">
        <v>136</v>
      </c>
    </row>
    <row r="32" spans="1:6" ht="15.75" x14ac:dyDescent="0.25">
      <c r="A32" t="s">
        <v>5</v>
      </c>
      <c r="B32" t="s">
        <v>137</v>
      </c>
      <c r="C32" t="s">
        <v>138</v>
      </c>
      <c r="D32" t="s">
        <v>139</v>
      </c>
      <c r="E32" t="s">
        <v>140</v>
      </c>
      <c r="F32" t="s">
        <v>141</v>
      </c>
    </row>
    <row r="33" spans="1:6" ht="15.75" x14ac:dyDescent="0.25">
      <c r="A33" t="s">
        <v>142</v>
      </c>
      <c r="B33" t="s">
        <v>143</v>
      </c>
      <c r="C33" t="s">
        <v>144</v>
      </c>
      <c r="D33" t="s">
        <v>145</v>
      </c>
      <c r="E33" t="s">
        <v>146</v>
      </c>
      <c r="F33" t="s">
        <v>147</v>
      </c>
    </row>
    <row r="34" spans="1:6" ht="15.75" x14ac:dyDescent="0.25">
      <c r="A34" t="s">
        <v>148</v>
      </c>
      <c r="B34" t="s">
        <v>149</v>
      </c>
      <c r="C34" t="s">
        <v>150</v>
      </c>
      <c r="D34" t="s">
        <v>151</v>
      </c>
      <c r="E34" t="s">
        <v>152</v>
      </c>
      <c r="F34" t="s">
        <v>153</v>
      </c>
    </row>
    <row r="35" spans="1:6" ht="15.75" x14ac:dyDescent="0.25">
      <c r="A35" t="s">
        <v>44</v>
      </c>
      <c r="B35" t="s">
        <v>154</v>
      </c>
      <c r="C35" t="s">
        <v>155</v>
      </c>
      <c r="D35" t="s">
        <v>156</v>
      </c>
      <c r="E35" t="s">
        <v>157</v>
      </c>
      <c r="F35" t="s">
        <v>158</v>
      </c>
    </row>
    <row r="36" spans="1:6" ht="15.75" x14ac:dyDescent="0.25">
      <c r="A36" t="s">
        <v>60</v>
      </c>
      <c r="B36" t="s">
        <v>159</v>
      </c>
      <c r="C36" t="s">
        <v>160</v>
      </c>
      <c r="D36" t="s">
        <v>161</v>
      </c>
      <c r="E36" t="s">
        <v>162</v>
      </c>
      <c r="F36" t="s">
        <v>163</v>
      </c>
    </row>
    <row r="37" spans="1:6" ht="15.75" x14ac:dyDescent="0.25">
      <c r="A37" t="s">
        <v>66</v>
      </c>
      <c r="B37" t="s">
        <v>164</v>
      </c>
      <c r="C37" t="s">
        <v>165</v>
      </c>
      <c r="D37" t="s">
        <v>166</v>
      </c>
      <c r="E37" t="s">
        <v>167</v>
      </c>
      <c r="F37" t="s">
        <v>168</v>
      </c>
    </row>
    <row r="38" spans="1:6" ht="15.75" x14ac:dyDescent="0.25">
      <c r="A38" t="s">
        <v>72</v>
      </c>
      <c r="B38" t="s">
        <v>169</v>
      </c>
      <c r="C38" t="s">
        <v>170</v>
      </c>
      <c r="D38" t="s">
        <v>171</v>
      </c>
      <c r="E38" t="s">
        <v>172</v>
      </c>
      <c r="F38" t="s">
        <v>173</v>
      </c>
    </row>
    <row r="39" spans="1:6" ht="15.75" x14ac:dyDescent="0.25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F39" t="s">
        <v>179</v>
      </c>
    </row>
    <row r="40" spans="1:6" ht="15.75" x14ac:dyDescent="0.25">
      <c r="A40" t="s">
        <v>5</v>
      </c>
      <c r="B40" t="s">
        <v>180</v>
      </c>
      <c r="C40" t="s">
        <v>181</v>
      </c>
      <c r="D40" t="s">
        <v>182</v>
      </c>
      <c r="E40" t="s">
        <v>183</v>
      </c>
      <c r="F40" t="s">
        <v>184</v>
      </c>
    </row>
    <row r="41" spans="1:6" ht="15.75" x14ac:dyDescent="0.25">
      <c r="A41" t="s">
        <v>5</v>
      </c>
      <c r="B41" t="s">
        <v>185</v>
      </c>
      <c r="C41" t="s">
        <v>186</v>
      </c>
      <c r="D41" t="s">
        <v>187</v>
      </c>
      <c r="E41" t="s">
        <v>188</v>
      </c>
      <c r="F41" t="s">
        <v>189</v>
      </c>
    </row>
    <row r="42" spans="1:6" ht="15.75" x14ac:dyDescent="0.25">
      <c r="A42" t="s">
        <v>5</v>
      </c>
      <c r="B42" t="s">
        <v>190</v>
      </c>
      <c r="C42" t="s">
        <v>191</v>
      </c>
      <c r="D42" t="s">
        <v>192</v>
      </c>
      <c r="E42" t="s">
        <v>193</v>
      </c>
      <c r="F42" t="s">
        <v>194</v>
      </c>
    </row>
    <row r="43" spans="1:6" ht="15.75" x14ac:dyDescent="0.25">
      <c r="A43" t="s">
        <v>5</v>
      </c>
      <c r="B43" t="s">
        <v>195</v>
      </c>
      <c r="C43" t="s">
        <v>196</v>
      </c>
      <c r="D43" t="s">
        <v>197</v>
      </c>
      <c r="E43" t="s">
        <v>198</v>
      </c>
      <c r="F43" t="s">
        <v>199</v>
      </c>
    </row>
    <row r="44" spans="1:6" ht="15.75" x14ac:dyDescent="0.25">
      <c r="A44" t="s">
        <v>5</v>
      </c>
      <c r="B44" t="s">
        <v>200</v>
      </c>
      <c r="C44" t="s">
        <v>201</v>
      </c>
      <c r="D44" t="s">
        <v>202</v>
      </c>
      <c r="E44" t="s">
        <v>203</v>
      </c>
      <c r="F44" t="s">
        <v>204</v>
      </c>
    </row>
    <row r="45" spans="1:6" ht="15.75" x14ac:dyDescent="0.25">
      <c r="A45" t="s">
        <v>5</v>
      </c>
      <c r="B45" t="s">
        <v>205</v>
      </c>
      <c r="C45" t="s">
        <v>206</v>
      </c>
      <c r="D45" t="s">
        <v>207</v>
      </c>
      <c r="E45" t="s">
        <v>208</v>
      </c>
      <c r="F45" t="s">
        <v>209</v>
      </c>
    </row>
    <row r="46" spans="1:6" ht="15.75" x14ac:dyDescent="0.25">
      <c r="A46" t="s">
        <v>5</v>
      </c>
      <c r="B46" t="s">
        <v>210</v>
      </c>
      <c r="C46" t="s">
        <v>211</v>
      </c>
      <c r="D46" t="s">
        <v>212</v>
      </c>
      <c r="E46" t="s">
        <v>213</v>
      </c>
      <c r="F46" t="s">
        <v>214</v>
      </c>
    </row>
    <row r="47" spans="1:6" ht="15.75" x14ac:dyDescent="0.25">
      <c r="A47" t="s">
        <v>5</v>
      </c>
      <c r="B47" t="s">
        <v>215</v>
      </c>
      <c r="C47" t="s">
        <v>216</v>
      </c>
      <c r="D47" t="s">
        <v>217</v>
      </c>
      <c r="E47" t="s">
        <v>218</v>
      </c>
      <c r="F47" t="s">
        <v>219</v>
      </c>
    </row>
  </sheetData>
  <pageMargins left="0.7" right="0.7" top="0.75" bottom="0.75" header="0.3" footer="0.3"/>
  <ignoredErrors>
    <ignoredError sqref="A1:F1 A3:F47 B2:F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B11" workbookViewId="0">
      <selection activeCell="H2" sqref="H2:H37"/>
    </sheetView>
  </sheetViews>
  <sheetFormatPr defaultRowHeight="15.75" x14ac:dyDescent="0.25"/>
  <cols>
    <col min="1" max="1" width="18.625" customWidth="1"/>
    <col min="2" max="2" width="54.5" customWidth="1"/>
    <col min="5" max="5" width="33.625" customWidth="1"/>
    <col min="6" max="6" width="11.25" customWidth="1"/>
    <col min="7" max="7" width="54" bestFit="1" customWidth="1"/>
    <col min="8" max="8" width="14.25" customWidth="1"/>
    <col min="9" max="9" width="21.25" customWidth="1"/>
  </cols>
  <sheetData>
    <row r="1" spans="1:8" x14ac:dyDescent="0.25">
      <c r="A1" t="s">
        <v>21</v>
      </c>
      <c r="B1" t="s">
        <v>22</v>
      </c>
      <c r="C1" t="s">
        <v>23</v>
      </c>
    </row>
    <row r="2" spans="1:8" x14ac:dyDescent="0.25">
      <c r="A2" t="str">
        <f>"BCN_"&amp;B2&amp;" "&amp;$C$1&amp;"&lt;="&amp;$A$1&amp;"+"&amp;$B$1</f>
        <v>BCN_Tổng số Lãnh đạo Sở (GĐ, PGĐ) Dân tộc thiểu số&lt;=Nam+Nữ</v>
      </c>
      <c r="B2" t="s">
        <v>25</v>
      </c>
      <c r="D2" t="str">
        <f>B2&amp;" "&amp;$C$1</f>
        <v>Tổng số Lãnh đạo Sở (GĐ, PGĐ) Dân tộc thiểu số</v>
      </c>
      <c r="E2" t="s">
        <v>256</v>
      </c>
      <c r="F2" t="s">
        <v>292</v>
      </c>
      <c r="G2" t="s">
        <v>220</v>
      </c>
      <c r="H2" t="str">
        <f>B2&amp;" "&amp;$A$1&amp;" + "&amp;$B$1</f>
        <v>Tổng số Lãnh đạo Sở (GĐ, PGĐ) Nam + Nữ</v>
      </c>
    </row>
    <row r="3" spans="1:8" x14ac:dyDescent="0.25">
      <c r="A3" t="str">
        <f t="shared" ref="A3:A37" si="0">"BCN_"&amp;B3&amp;" "&amp;$C$1&amp;"&lt;="&amp;$A$1&amp;"+"&amp;$B$1</f>
        <v>BCN_Tổng số cán bộ nhân viên y tế (=5.1+5.2) Dân tộc thiểu số&lt;=Nam+Nữ</v>
      </c>
      <c r="B3" t="s">
        <v>31</v>
      </c>
      <c r="D3" t="str">
        <f t="shared" ref="D3:D37" si="1">B3&amp;" "&amp;$C$1</f>
        <v>Tổng số cán bộ nhân viên y tế (=5.1+5.2) Dân tộc thiểu số</v>
      </c>
      <c r="E3" t="s">
        <v>257</v>
      </c>
      <c r="F3" t="s">
        <v>292</v>
      </c>
      <c r="G3" t="s">
        <v>221</v>
      </c>
      <c r="H3" t="str">
        <f t="shared" ref="H3:H37" si="2">B3&amp;" "&amp;$A$1&amp;" + "&amp;$B$1</f>
        <v>Tổng số cán bộ nhân viên y tế (=5.1+5.2) Nam + Nữ</v>
      </c>
    </row>
    <row r="4" spans="1:8" x14ac:dyDescent="0.25">
      <c r="A4" t="str">
        <f t="shared" si="0"/>
        <v>BCN_Chuyên ngành Y (=a+b+c+d+e+f+g+h+i) Dân tộc thiểu số&lt;=Nam+Nữ</v>
      </c>
      <c r="B4" t="s">
        <v>39</v>
      </c>
      <c r="D4" t="str">
        <f t="shared" si="1"/>
        <v>Chuyên ngành Y (=a+b+c+d+e+f+g+h+i) Dân tộc thiểu số</v>
      </c>
      <c r="E4" t="s">
        <v>258</v>
      </c>
      <c r="F4" t="s">
        <v>292</v>
      </c>
      <c r="G4" t="s">
        <v>222</v>
      </c>
      <c r="H4" t="str">
        <f t="shared" si="2"/>
        <v>Chuyên ngành Y (=a+b+c+d+e+f+g+h+i) Nam + Nữ</v>
      </c>
    </row>
    <row r="5" spans="1:8" x14ac:dyDescent="0.25">
      <c r="A5" t="str">
        <f t="shared" si="0"/>
        <v>BCN_Tổng số bác sĩ Dân tộc thiểu số&lt;=Nam+Nữ</v>
      </c>
      <c r="B5" t="s">
        <v>45</v>
      </c>
      <c r="D5" t="str">
        <f t="shared" si="1"/>
        <v>Tổng số bác sĩ Dân tộc thiểu số</v>
      </c>
      <c r="E5" t="s">
        <v>259</v>
      </c>
      <c r="F5" t="s">
        <v>292</v>
      </c>
      <c r="G5" t="s">
        <v>223</v>
      </c>
      <c r="H5" t="str">
        <f t="shared" si="2"/>
        <v>Tổng số bác sĩ Nam + Nữ</v>
      </c>
    </row>
    <row r="6" spans="1:8" x14ac:dyDescent="0.25">
      <c r="A6" t="str">
        <f t="shared" si="0"/>
        <v>BCN_Bác sĩ sau đại học Dân tộc thiểu số&lt;=Nam+Nữ</v>
      </c>
      <c r="B6" t="s">
        <v>50</v>
      </c>
      <c r="D6" t="str">
        <f t="shared" si="1"/>
        <v>Bác sĩ sau đại học Dân tộc thiểu số</v>
      </c>
      <c r="E6" t="s">
        <v>260</v>
      </c>
      <c r="F6" t="s">
        <v>292</v>
      </c>
      <c r="G6" t="s">
        <v>224</v>
      </c>
      <c r="H6" t="str">
        <f t="shared" si="2"/>
        <v>Bác sĩ sau đại học Nam + Nữ</v>
      </c>
    </row>
    <row r="7" spans="1:8" x14ac:dyDescent="0.25">
      <c r="A7" t="str">
        <f t="shared" si="0"/>
        <v>BCN_Bác sĩ đại học Dân tộc thiểu số&lt;=Nam+Nữ</v>
      </c>
      <c r="B7" t="s">
        <v>55</v>
      </c>
      <c r="D7" t="str">
        <f t="shared" si="1"/>
        <v>Bác sĩ đại học Dân tộc thiểu số</v>
      </c>
      <c r="E7" t="s">
        <v>261</v>
      </c>
      <c r="F7" t="s">
        <v>292</v>
      </c>
      <c r="G7" t="s">
        <v>225</v>
      </c>
      <c r="H7" t="str">
        <f t="shared" si="2"/>
        <v>Bác sĩ đại học Nam + Nữ</v>
      </c>
    </row>
    <row r="8" spans="1:8" x14ac:dyDescent="0.25">
      <c r="A8" t="str">
        <f t="shared" si="0"/>
        <v>BCN_Y tế công cộng Dân tộc thiểu số&lt;=Nam+Nữ</v>
      </c>
      <c r="B8" t="s">
        <v>61</v>
      </c>
      <c r="D8" t="str">
        <f t="shared" si="1"/>
        <v>Y tế công cộng Dân tộc thiểu số</v>
      </c>
      <c r="E8" t="s">
        <v>262</v>
      </c>
      <c r="F8" t="s">
        <v>292</v>
      </c>
      <c r="G8" t="s">
        <v>226</v>
      </c>
      <c r="H8" t="str">
        <f t="shared" si="2"/>
        <v>Y tế công cộng Nam + Nữ</v>
      </c>
    </row>
    <row r="9" spans="1:8" x14ac:dyDescent="0.25">
      <c r="A9" t="str">
        <f t="shared" si="0"/>
        <v>BCN_Y học dự phòng Dân tộc thiểu số&lt;=Nam+Nữ</v>
      </c>
      <c r="B9" t="s">
        <v>67</v>
      </c>
      <c r="D9" t="str">
        <f t="shared" si="1"/>
        <v>Y học dự phòng Dân tộc thiểu số</v>
      </c>
      <c r="E9" t="s">
        <v>263</v>
      </c>
      <c r="F9" t="s">
        <v>292</v>
      </c>
      <c r="G9" t="s">
        <v>227</v>
      </c>
      <c r="H9" t="str">
        <f t="shared" si="2"/>
        <v>Y học dự phòng Nam + Nữ</v>
      </c>
    </row>
    <row r="10" spans="1:8" x14ac:dyDescent="0.25">
      <c r="A10" t="str">
        <f t="shared" si="0"/>
        <v>BCN_Y học cổ truyền Dân tộc thiểu số&lt;=Nam+Nữ</v>
      </c>
      <c r="B10" t="s">
        <v>73</v>
      </c>
      <c r="D10" t="str">
        <f t="shared" si="1"/>
        <v>Y học cổ truyền Dân tộc thiểu số</v>
      </c>
      <c r="E10" t="s">
        <v>264</v>
      </c>
      <c r="F10" t="s">
        <v>292</v>
      </c>
      <c r="G10" t="s">
        <v>228</v>
      </c>
      <c r="H10" t="str">
        <f t="shared" si="2"/>
        <v>Y học cổ truyền Nam + Nữ</v>
      </c>
    </row>
    <row r="11" spans="1:8" x14ac:dyDescent="0.25">
      <c r="A11" t="str">
        <f t="shared" si="0"/>
        <v>BCN_Y học cổ truyền đại học và sau đại học Dân tộc thiểu số&lt;=Nam+Nữ</v>
      </c>
      <c r="B11" t="s">
        <v>78</v>
      </c>
      <c r="D11" t="str">
        <f t="shared" si="1"/>
        <v>Y học cổ truyền đại học và sau đại học Dân tộc thiểu số</v>
      </c>
      <c r="E11" t="s">
        <v>265</v>
      </c>
      <c r="F11" t="s">
        <v>292</v>
      </c>
      <c r="G11" t="s">
        <v>229</v>
      </c>
      <c r="H11" t="str">
        <f t="shared" si="2"/>
        <v>Y học cổ truyền đại học và sau đại học Nam + Nữ</v>
      </c>
    </row>
    <row r="12" spans="1:8" x14ac:dyDescent="0.25">
      <c r="A12" t="str">
        <f t="shared" si="0"/>
        <v>BCN_Y học cổ truyền cao đẳng và trung học Dân tộc thiểu số&lt;=Nam+Nữ</v>
      </c>
      <c r="B12" t="s">
        <v>83</v>
      </c>
      <c r="D12" t="str">
        <f t="shared" si="1"/>
        <v>Y học cổ truyền cao đẳng và trung học Dân tộc thiểu số</v>
      </c>
      <c r="E12" t="s">
        <v>266</v>
      </c>
      <c r="F12" t="s">
        <v>292</v>
      </c>
      <c r="G12" t="s">
        <v>230</v>
      </c>
      <c r="H12" t="str">
        <f t="shared" si="2"/>
        <v>Y học cổ truyền cao đẳng và trung học Nam + Nữ</v>
      </c>
    </row>
    <row r="13" spans="1:8" x14ac:dyDescent="0.25">
      <c r="A13" t="str">
        <f t="shared" si="0"/>
        <v>BCN_Điều Dưỡng Dân tộc thiểu số&lt;=Nam+Nữ</v>
      </c>
      <c r="B13" t="s">
        <v>89</v>
      </c>
      <c r="D13" t="str">
        <f t="shared" si="1"/>
        <v>Điều Dưỡng Dân tộc thiểu số</v>
      </c>
      <c r="E13" t="s">
        <v>267</v>
      </c>
      <c r="F13" t="s">
        <v>292</v>
      </c>
      <c r="G13" t="s">
        <v>231</v>
      </c>
      <c r="H13" t="str">
        <f t="shared" si="2"/>
        <v>Điều Dưỡng Nam + Nữ</v>
      </c>
    </row>
    <row r="14" spans="1:8" x14ac:dyDescent="0.25">
      <c r="A14" t="str">
        <f t="shared" si="0"/>
        <v>BCN_Điều dưỡng đại học và sau đại học Dân tộc thiểu số&lt;=Nam+Nữ</v>
      </c>
      <c r="B14" t="s">
        <v>94</v>
      </c>
      <c r="D14" t="str">
        <f t="shared" si="1"/>
        <v>Điều dưỡng đại học và sau đại học Dân tộc thiểu số</v>
      </c>
      <c r="E14" t="s">
        <v>268</v>
      </c>
      <c r="F14" t="s">
        <v>292</v>
      </c>
      <c r="G14" t="s">
        <v>232</v>
      </c>
      <c r="H14" t="str">
        <f t="shared" si="2"/>
        <v>Điều dưỡng đại học và sau đại học Nam + Nữ</v>
      </c>
    </row>
    <row r="15" spans="1:8" x14ac:dyDescent="0.25">
      <c r="A15" t="str">
        <f t="shared" si="0"/>
        <v>BCN_Điều dưỡng cao đẳng và trung học Dân tộc thiểu số&lt;=Nam+Nữ</v>
      </c>
      <c r="B15" t="s">
        <v>99</v>
      </c>
      <c r="D15" t="str">
        <f t="shared" si="1"/>
        <v>Điều dưỡng cao đẳng và trung học Dân tộc thiểu số</v>
      </c>
      <c r="E15" t="s">
        <v>269</v>
      </c>
      <c r="F15" t="s">
        <v>292</v>
      </c>
      <c r="G15" t="s">
        <v>233</v>
      </c>
      <c r="H15" t="str">
        <f t="shared" si="2"/>
        <v>Điều dưỡng cao đẳng và trung học Nam + Nữ</v>
      </c>
    </row>
    <row r="16" spans="1:8" x14ac:dyDescent="0.25">
      <c r="A16" t="str">
        <f t="shared" si="0"/>
        <v>BCN_Kỹ thuật viên Y Dân tộc thiểu số&lt;=Nam+Nữ</v>
      </c>
      <c r="B16" t="s">
        <v>105</v>
      </c>
      <c r="D16" t="str">
        <f t="shared" si="1"/>
        <v>Kỹ thuật viên Y Dân tộc thiểu số</v>
      </c>
      <c r="E16" t="s">
        <v>270</v>
      </c>
      <c r="F16" t="s">
        <v>292</v>
      </c>
      <c r="G16" t="s">
        <v>234</v>
      </c>
      <c r="H16" t="str">
        <f t="shared" si="2"/>
        <v>Kỹ thuật viên Y Nam + Nữ</v>
      </c>
    </row>
    <row r="17" spans="1:8" x14ac:dyDescent="0.25">
      <c r="A17" t="str">
        <f t="shared" si="0"/>
        <v>BCN_Kỹ thuật viên Y đại học và sau đại hoc Dân tộc thiểu số&lt;=Nam+Nữ</v>
      </c>
      <c r="B17" t="s">
        <v>110</v>
      </c>
      <c r="D17" t="str">
        <f t="shared" si="1"/>
        <v>Kỹ thuật viên Y đại học và sau đại hoc Dân tộc thiểu số</v>
      </c>
      <c r="E17" t="s">
        <v>271</v>
      </c>
      <c r="F17" t="s">
        <v>292</v>
      </c>
      <c r="G17" t="s">
        <v>235</v>
      </c>
      <c r="H17" t="str">
        <f t="shared" si="2"/>
        <v>Kỹ thuật viên Y đại học và sau đại hoc Nam + Nữ</v>
      </c>
    </row>
    <row r="18" spans="1:8" x14ac:dyDescent="0.25">
      <c r="A18" t="str">
        <f t="shared" si="0"/>
        <v>BCN_Kỹ thuật viên Y cao đăng và trung học Dân tộc thiểu số&lt;=Nam+Nữ</v>
      </c>
      <c r="B18" t="s">
        <v>115</v>
      </c>
      <c r="D18" t="str">
        <f t="shared" si="1"/>
        <v>Kỹ thuật viên Y cao đăng và trung học Dân tộc thiểu số</v>
      </c>
      <c r="E18" t="s">
        <v>272</v>
      </c>
      <c r="F18" t="s">
        <v>292</v>
      </c>
      <c r="G18" t="s">
        <v>236</v>
      </c>
      <c r="H18" t="str">
        <f t="shared" si="2"/>
        <v>Kỹ thuật viên Y cao đăng và trung học Nam + Nữ</v>
      </c>
    </row>
    <row r="19" spans="1:8" x14ac:dyDescent="0.25">
      <c r="A19" t="str">
        <f t="shared" si="0"/>
        <v>BCN_Y sĩ Dân tộc thiểu số&lt;=Nam+Nữ</v>
      </c>
      <c r="B19" t="s">
        <v>121</v>
      </c>
      <c r="D19" t="str">
        <f t="shared" si="1"/>
        <v>Y sĩ Dân tộc thiểu số</v>
      </c>
      <c r="E19" t="s">
        <v>273</v>
      </c>
      <c r="F19" t="s">
        <v>292</v>
      </c>
      <c r="G19" t="s">
        <v>237</v>
      </c>
      <c r="H19" t="str">
        <f t="shared" si="2"/>
        <v>Y sĩ Nam + Nữ</v>
      </c>
    </row>
    <row r="20" spans="1:8" x14ac:dyDescent="0.25">
      <c r="A20" t="str">
        <f t="shared" si="0"/>
        <v>BCN_Hộ sinh Dân tộc thiểu số&lt;=Nam+Nữ</v>
      </c>
      <c r="B20" t="s">
        <v>127</v>
      </c>
      <c r="D20" t="str">
        <f t="shared" si="1"/>
        <v>Hộ sinh Dân tộc thiểu số</v>
      </c>
      <c r="E20" t="s">
        <v>274</v>
      </c>
      <c r="F20" t="s">
        <v>292</v>
      </c>
      <c r="G20" t="s">
        <v>238</v>
      </c>
      <c r="H20" t="str">
        <f t="shared" si="2"/>
        <v>Hộ sinh Nam + Nữ</v>
      </c>
    </row>
    <row r="21" spans="1:8" x14ac:dyDescent="0.25">
      <c r="A21" t="str">
        <f t="shared" si="0"/>
        <v>BCN_Hộ sinh đại học và sau đại hoc Dân tộc thiểu số&lt;=Nam+Nữ</v>
      </c>
      <c r="B21" t="s">
        <v>132</v>
      </c>
      <c r="D21" t="str">
        <f t="shared" si="1"/>
        <v>Hộ sinh đại học và sau đại hoc Dân tộc thiểu số</v>
      </c>
      <c r="E21" t="s">
        <v>275</v>
      </c>
      <c r="F21" t="s">
        <v>292</v>
      </c>
      <c r="G21" t="s">
        <v>239</v>
      </c>
      <c r="H21" t="str">
        <f t="shared" si="2"/>
        <v>Hộ sinh đại học và sau đại hoc Nam + Nữ</v>
      </c>
    </row>
    <row r="22" spans="1:8" x14ac:dyDescent="0.25">
      <c r="A22" t="str">
        <f t="shared" si="0"/>
        <v>BCN_Hộ sinh cao đẳng và trung học Dân tộc thiểu số&lt;=Nam+Nữ</v>
      </c>
      <c r="B22" t="s">
        <v>137</v>
      </c>
      <c r="D22" t="str">
        <f t="shared" si="1"/>
        <v>Hộ sinh cao đẳng và trung học Dân tộc thiểu số</v>
      </c>
      <c r="E22" t="s">
        <v>276</v>
      </c>
      <c r="F22" t="s">
        <v>292</v>
      </c>
      <c r="G22" t="s">
        <v>240</v>
      </c>
      <c r="H22" t="str">
        <f t="shared" si="2"/>
        <v>Hộ sinh cao đẳng và trung học Nam + Nữ</v>
      </c>
    </row>
    <row r="23" spans="1:8" x14ac:dyDescent="0.25">
      <c r="A23" t="str">
        <f t="shared" si="0"/>
        <v>BCN_Chuyên ngành y khác Dân tộc thiểu số&lt;=Nam+Nữ</v>
      </c>
      <c r="B23" t="s">
        <v>143</v>
      </c>
      <c r="D23" t="str">
        <f t="shared" si="1"/>
        <v>Chuyên ngành y khác Dân tộc thiểu số</v>
      </c>
      <c r="E23" t="s">
        <v>277</v>
      </c>
      <c r="F23" t="s">
        <v>292</v>
      </c>
      <c r="G23" t="s">
        <v>241</v>
      </c>
      <c r="H23" t="str">
        <f t="shared" si="2"/>
        <v>Chuyên ngành y khác Nam + Nữ</v>
      </c>
    </row>
    <row r="24" spans="1:8" x14ac:dyDescent="0.25">
      <c r="A24" t="str">
        <f t="shared" si="0"/>
        <v>BCN_Chuyên ngành Dược (=a+b+c+d) Dân tộc thiểu số&lt;=Nam+Nữ</v>
      </c>
      <c r="B24" t="s">
        <v>149</v>
      </c>
      <c r="D24" t="str">
        <f t="shared" si="1"/>
        <v>Chuyên ngành Dược (=a+b+c+d) Dân tộc thiểu số</v>
      </c>
      <c r="E24" t="s">
        <v>278</v>
      </c>
      <c r="F24" t="s">
        <v>292</v>
      </c>
      <c r="G24" t="s">
        <v>242</v>
      </c>
      <c r="H24" t="str">
        <f t="shared" si="2"/>
        <v>Chuyên ngành Dược (=a+b+c+d) Nam + Nữ</v>
      </c>
    </row>
    <row r="25" spans="1:8" x14ac:dyDescent="0.25">
      <c r="A25" t="str">
        <f t="shared" si="0"/>
        <v>BCN_Dược sĩ sau đại học Dân tộc thiểu số&lt;=Nam+Nữ</v>
      </c>
      <c r="B25" t="s">
        <v>154</v>
      </c>
      <c r="D25" t="str">
        <f t="shared" si="1"/>
        <v>Dược sĩ sau đại học Dân tộc thiểu số</v>
      </c>
      <c r="E25" t="s">
        <v>279</v>
      </c>
      <c r="F25" t="s">
        <v>292</v>
      </c>
      <c r="G25" t="s">
        <v>243</v>
      </c>
      <c r="H25" t="str">
        <f t="shared" si="2"/>
        <v>Dược sĩ sau đại học Nam + Nữ</v>
      </c>
    </row>
    <row r="26" spans="1:8" x14ac:dyDescent="0.25">
      <c r="A26" t="str">
        <f t="shared" si="0"/>
        <v>BCN_Dược sĩ đại học Dân tộc thiểu số&lt;=Nam+Nữ</v>
      </c>
      <c r="B26" t="s">
        <v>159</v>
      </c>
      <c r="D26" t="str">
        <f t="shared" si="1"/>
        <v>Dược sĩ đại học Dân tộc thiểu số</v>
      </c>
      <c r="E26" t="s">
        <v>280</v>
      </c>
      <c r="F26" t="s">
        <v>292</v>
      </c>
      <c r="G26" t="s">
        <v>244</v>
      </c>
      <c r="H26" t="str">
        <f t="shared" si="2"/>
        <v>Dược sĩ đại học Nam + Nữ</v>
      </c>
    </row>
    <row r="27" spans="1:8" x14ac:dyDescent="0.25">
      <c r="A27" t="str">
        <f t="shared" si="0"/>
        <v>BCN_Dược sĩ (cao đẳng + trung cấp) Dân tộc thiểu số&lt;=Nam+Nữ</v>
      </c>
      <c r="B27" t="s">
        <v>164</v>
      </c>
      <c r="D27" t="str">
        <f t="shared" si="1"/>
        <v>Dược sĩ (cao đẳng + trung cấp) Dân tộc thiểu số</v>
      </c>
      <c r="E27" t="s">
        <v>281</v>
      </c>
      <c r="F27" t="s">
        <v>292</v>
      </c>
      <c r="G27" t="s">
        <v>245</v>
      </c>
      <c r="H27" t="str">
        <f t="shared" si="2"/>
        <v>Dược sĩ (cao đẳng + trung cấp) Nam + Nữ</v>
      </c>
    </row>
    <row r="28" spans="1:8" x14ac:dyDescent="0.25">
      <c r="A28" t="str">
        <f t="shared" si="0"/>
        <v>BCN_Trình độ dược khác Dân tộc thiểu số&lt;=Nam+Nữ</v>
      </c>
      <c r="B28" t="s">
        <v>169</v>
      </c>
      <c r="D28" t="str">
        <f t="shared" si="1"/>
        <v>Trình độ dược khác Dân tộc thiểu số</v>
      </c>
      <c r="E28" t="s">
        <v>282</v>
      </c>
      <c r="F28" t="s">
        <v>292</v>
      </c>
      <c r="G28" t="s">
        <v>246</v>
      </c>
      <c r="H28" t="str">
        <f t="shared" si="2"/>
        <v>Trình độ dược khác Nam + Nữ</v>
      </c>
    </row>
    <row r="29" spans="1:8" x14ac:dyDescent="0.25">
      <c r="A29" t="str">
        <f t="shared" si="0"/>
        <v>BCN_Chia theo trình độ chuyên môn Dân tộc thiểu số&lt;=Nam+Nữ</v>
      </c>
      <c r="B29" t="s">
        <v>175</v>
      </c>
      <c r="D29" t="str">
        <f t="shared" si="1"/>
        <v>Chia theo trình độ chuyên môn Dân tộc thiểu số</v>
      </c>
      <c r="E29" t="s">
        <v>283</v>
      </c>
      <c r="F29" t="s">
        <v>292</v>
      </c>
      <c r="G29" t="s">
        <v>247</v>
      </c>
      <c r="H29" t="str">
        <f t="shared" si="2"/>
        <v>Chia theo trình độ chuyên môn Nam + Nữ</v>
      </c>
    </row>
    <row r="30" spans="1:8" x14ac:dyDescent="0.25">
      <c r="A30" t="str">
        <f t="shared" si="0"/>
        <v>BCN_Tiến sĩ Dân tộc thiểu số&lt;=Nam+Nữ</v>
      </c>
      <c r="B30" t="s">
        <v>180</v>
      </c>
      <c r="D30" t="str">
        <f t="shared" si="1"/>
        <v>Tiến sĩ Dân tộc thiểu số</v>
      </c>
      <c r="E30" t="s">
        <v>284</v>
      </c>
      <c r="F30" t="s">
        <v>292</v>
      </c>
      <c r="G30" t="s">
        <v>248</v>
      </c>
      <c r="H30" t="str">
        <f t="shared" si="2"/>
        <v>Tiến sĩ Nam + Nữ</v>
      </c>
    </row>
    <row r="31" spans="1:8" x14ac:dyDescent="0.25">
      <c r="A31" t="str">
        <f t="shared" si="0"/>
        <v>BCN_Chuyên khoa II Dân tộc thiểu số&lt;=Nam+Nữ</v>
      </c>
      <c r="B31" t="s">
        <v>185</v>
      </c>
      <c r="D31" t="str">
        <f t="shared" si="1"/>
        <v>Chuyên khoa II Dân tộc thiểu số</v>
      </c>
      <c r="E31" t="s">
        <v>285</v>
      </c>
      <c r="F31" t="s">
        <v>292</v>
      </c>
      <c r="G31" t="s">
        <v>249</v>
      </c>
      <c r="H31" t="str">
        <f t="shared" si="2"/>
        <v>Chuyên khoa II Nam + Nữ</v>
      </c>
    </row>
    <row r="32" spans="1:8" x14ac:dyDescent="0.25">
      <c r="A32" t="str">
        <f t="shared" si="0"/>
        <v>BCN_Thạc sĩ Dân tộc thiểu số&lt;=Nam+Nữ</v>
      </c>
      <c r="B32" t="s">
        <v>190</v>
      </c>
      <c r="D32" t="str">
        <f t="shared" si="1"/>
        <v>Thạc sĩ Dân tộc thiểu số</v>
      </c>
      <c r="E32" t="s">
        <v>286</v>
      </c>
      <c r="F32" t="s">
        <v>292</v>
      </c>
      <c r="G32" t="s">
        <v>250</v>
      </c>
      <c r="H32" t="str">
        <f t="shared" si="2"/>
        <v>Thạc sĩ Nam + Nữ</v>
      </c>
    </row>
    <row r="33" spans="1:8" x14ac:dyDescent="0.25">
      <c r="A33" t="str">
        <f t="shared" si="0"/>
        <v>BCN_Chuyên khoa I Dân tộc thiểu số&lt;=Nam+Nữ</v>
      </c>
      <c r="B33" t="s">
        <v>195</v>
      </c>
      <c r="D33" t="str">
        <f t="shared" si="1"/>
        <v>Chuyên khoa I Dân tộc thiểu số</v>
      </c>
      <c r="E33" t="s">
        <v>287</v>
      </c>
      <c r="F33" t="s">
        <v>292</v>
      </c>
      <c r="G33" t="s">
        <v>251</v>
      </c>
      <c r="H33" t="str">
        <f t="shared" si="2"/>
        <v>Chuyên khoa I Nam + Nữ</v>
      </c>
    </row>
    <row r="34" spans="1:8" x14ac:dyDescent="0.25">
      <c r="A34" t="str">
        <f t="shared" si="0"/>
        <v>BCN_Đại học Dân tộc thiểu số&lt;=Nam+Nữ</v>
      </c>
      <c r="B34" t="s">
        <v>200</v>
      </c>
      <c r="D34" t="str">
        <f t="shared" si="1"/>
        <v>Đại học Dân tộc thiểu số</v>
      </c>
      <c r="E34" t="s">
        <v>288</v>
      </c>
      <c r="F34" t="s">
        <v>292</v>
      </c>
      <c r="G34" t="s">
        <v>252</v>
      </c>
      <c r="H34" t="str">
        <f t="shared" si="2"/>
        <v>Đại học Nam + Nữ</v>
      </c>
    </row>
    <row r="35" spans="1:8" x14ac:dyDescent="0.25">
      <c r="A35" t="str">
        <f t="shared" si="0"/>
        <v>BCN_Cao đẳng Dân tộc thiểu số&lt;=Nam+Nữ</v>
      </c>
      <c r="B35" t="s">
        <v>205</v>
      </c>
      <c r="D35" t="str">
        <f t="shared" si="1"/>
        <v>Cao đẳng Dân tộc thiểu số</v>
      </c>
      <c r="E35" t="s">
        <v>289</v>
      </c>
      <c r="F35" t="s">
        <v>292</v>
      </c>
      <c r="G35" t="s">
        <v>253</v>
      </c>
      <c r="H35" t="str">
        <f t="shared" si="2"/>
        <v>Cao đẳng Nam + Nữ</v>
      </c>
    </row>
    <row r="36" spans="1:8" x14ac:dyDescent="0.25">
      <c r="A36" t="str">
        <f t="shared" si="0"/>
        <v>BCN_Trung cấp Dân tộc thiểu số&lt;=Nam+Nữ</v>
      </c>
      <c r="B36" t="s">
        <v>210</v>
      </c>
      <c r="D36" t="str">
        <f t="shared" si="1"/>
        <v>Trung cấp Dân tộc thiểu số</v>
      </c>
      <c r="E36" t="s">
        <v>290</v>
      </c>
      <c r="F36" t="s">
        <v>292</v>
      </c>
      <c r="G36" t="s">
        <v>254</v>
      </c>
      <c r="H36" t="str">
        <f t="shared" si="2"/>
        <v>Trung cấp Nam + Nữ</v>
      </c>
    </row>
    <row r="37" spans="1:8" x14ac:dyDescent="0.25">
      <c r="A37" t="str">
        <f t="shared" si="0"/>
        <v>BCN_Khác Dân tộc thiểu số&lt;=Nam+Nữ</v>
      </c>
      <c r="B37" t="s">
        <v>215</v>
      </c>
      <c r="D37" t="str">
        <f t="shared" si="1"/>
        <v>Khác Dân tộc thiểu số</v>
      </c>
      <c r="E37" t="s">
        <v>291</v>
      </c>
      <c r="F37" t="s">
        <v>292</v>
      </c>
      <c r="G37" t="s">
        <v>255</v>
      </c>
      <c r="H37" t="str">
        <f t="shared" si="2"/>
        <v>Khác Nam + Nữ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D9xLxq2LP7T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Tran Hoang</cp:lastModifiedBy>
  <dcterms:modified xsi:type="dcterms:W3CDTF">2024-07-11T10:41:50Z</dcterms:modified>
</cp:coreProperties>
</file>