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oYte" sheetId="1" state="visible" r:id="rId2"/>
    <sheet name="code"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<sst xmlns="http://schemas.openxmlformats.org/spreadsheetml/2006/main" count="4382" uniqueCount="804">
  <si>
    <t xml:space="preserve">DANH SÁCH NHIỆM VỤ CỦA BỘ Y TẾ GIAO CÁC ĐƠN VỊ TRONG NĂM 2022</t>
  </si>
  <si>
    <t xml:space="preserve">bEKyhj3UZ1A</t>
  </si>
  <si>
    <t xml:space="preserve">pTtMHDazedk</t>
  </si>
  <si>
    <t xml:space="preserve">l2J7nHDYgWV</t>
  </si>
  <si>
    <t xml:space="preserve">hybfvRWTZAm</t>
  </si>
  <si>
    <t xml:space="preserve">QDKF1LkOQNi</t>
  </si>
  <si>
    <t xml:space="preserve">hQuINlqtfyM</t>
  </si>
  <si>
    <t xml:space="preserve">kDwLFCKCKF0</t>
  </si>
  <si>
    <t xml:space="preserve">wt6rbxne6UG</t>
  </si>
  <si>
    <t xml:space="preserve">azz71WwE2Q2</t>
  </si>
  <si>
    <t xml:space="preserve">BnbudHFCrfx</t>
  </si>
  <si>
    <t xml:space="preserve">lIp0g9CGswE</t>
  </si>
  <si>
    <t xml:space="preserve">STT</t>
  </si>
  <si>
    <t xml:space="preserve">Mã định dạng</t>
  </si>
  <si>
    <t xml:space="preserve">Ngày giao</t>
  </si>
  <si>
    <t xml:space="preserve">Loại nhiệm vụ</t>
  </si>
  <si>
    <t xml:space="preserve">Nội dung nhiệm vụ</t>
  </si>
  <si>
    <t xml:space="preserve">Văn bản giao NV</t>
  </si>
  <si>
    <t xml:space="preserve">Ngày văn bản</t>
  </si>
  <si>
    <t xml:space="preserve">Trích yếu</t>
  </si>
  <si>
    <t xml:space="preserve">Đơn vị chủ trì</t>
  </si>
  <si>
    <t xml:space="preserve">Đơn vị phối hợp</t>
  </si>
  <si>
    <t xml:space="preserve">Trình trạng</t>
  </si>
  <si>
    <t xml:space="preserve">Hạn xử lý</t>
  </si>
  <si>
    <t xml:space="preserve">Người nhận</t>
  </si>
  <si>
    <t xml:space="preserve">Loại nhiệm vụ CODE</t>
  </si>
  <si>
    <t xml:space="preserve">Đơn vị chủ trì CODE</t>
  </si>
  <si>
    <t xml:space="preserve">Trình trạng CODE</t>
  </si>
  <si>
    <t xml:space="preserve">1/20/2021</t>
  </si>
  <si>
    <t xml:space="preserve">Giao ban cơ quan Bộ</t>
  </si>
  <si>
    <t xml:space="preserve">- Cục Khoa học công nghệ và Đào tạo:
+ Khẩn trương xây dựng Nghị định quy định về đào tạo chuyên khoa trong lĩnh vực sức khỏe, xin ý kiến Hội đồng y khoa Quốc gia về thời gian đào tạo bác sỹ đa khoa gắn với việc cấp chứng chỉ hành nghề.
+ Khẩn trương phối hợp với Vụ Kế hoạch – Tài chính, Viện Chiến lược và Chính sách y tế và các Đơn vị liên quan đẩy nhanh tiến độ hoàn thiện Đề án đào tạo nhân lực y tế cho các vùng miền núi, vùng sâu, vùng xa, vùng khó khăn.
+ Nghiên cứu, đề xuất phương án thành lập Trung tâm nghiên cứu, đổi mới sáng tạo trong lĩnh vực y tế.
</t>
  </si>
  <si>
    <t xml:space="preserve">58/TB-BYT</t>
  </si>
  <si>
    <t xml:space="preserve">1/19/2021</t>
  </si>
  <si>
    <t xml:space="preserve">Kết luận, chỉ đạo của Bộ trưởng Nguyễn Thanh Long tại buổi Giao ban Cơ quan Bộ ngày 11/01/2021</t>
  </si>
  <si>
    <t xml:space="preserve">Cục Khoa học Công nghệ và Đào tạo</t>
  </si>
  <si>
    <t xml:space="preserve">Đang thực hiện</t>
  </si>
  <si>
    <t xml:space="preserve">Lê Tuấn Hưng</t>
  </si>
  <si>
    <t xml:space="preserve">Vụ Bảo hiểm y tế rà soát, bổ sung chức năng quản lý nhà nước trong công tác bảo hiểm y tế vào dự án Luật Bảo hiểm y tế sửa đổi.</t>
  </si>
  <si>
    <t xml:space="preserve">Vụ Bảo hiểm y tế</t>
  </si>
  <si>
    <t xml:space="preserve">Bùi Huy Hiệp</t>
  </si>
  <si>
    <t xml:space="preserve">Tổng cục Dân số - Kế hoạch hóa gia đình làm đầu mối phối hợp với các Đơn vị liên quan đẩy nhanh tiến độ xây dựng dự án Luật Dân số.</t>
  </si>
  <si>
    <t xml:space="preserve">Tổng cục Dân số - KHHGD</t>
  </si>
  <si>
    <t xml:space="preserve">Nguyễn Văn Tính</t>
  </si>
  <si>
    <t xml:space="preserve">- Vụ Sức khỏe Bà mẹ và Trẻ em, Cục Khoa học công nghệ và Đào tạo phối hợp với các đơn vị của Ủy ban Dân tộc chuẩn bị tổ chức Hội nghị chuyên đề cho 28 tỉnh vùng miền núi, vùng sâu, vùng xa, vùng khó khăn, dân tộc trong việc phát triển chất lượng y tế cơ sở.</t>
  </si>
  <si>
    <t xml:space="preserve">Vụ Sức khỏe Bà mẹ - Trẻ em</t>
  </si>
  <si>
    <t xml:space="preserve">Hoàng Anh Tuấn</t>
  </si>
  <si>
    <t xml:space="preserve">2/2/2021</t>
  </si>
  <si>
    <t xml:space="preserve">Bộ Y tế chủ trì, phối hợp với Bộ Lao động - Thương binh và Xã hội, Bảo hiểm xã hội Việt Nam các các cơ quan liên quan hướng dẫn các địa phương hoàn thành việc cấp thẻ bảo hiểm y tế cho người cao tuổi chưa có thẻ trong năm 2021; hướng dẫn triển khai có hiệu quả công tác lập hồ sơ theo dõi, quản lý sức khỏe, chăm sóc sức khỏe ban đầu cho người cao tuổi tại cơ sở theo quy định; đẩy mạnh công tác đào tạo chuyên ngành lão khoa, kỹ năng chăm sóc người cao tuổi cho cán bộ, nhân viên y tế tại cơ sở.
</t>
  </si>
  <si>
    <t xml:space="preserve">19/TB-VPCP</t>
  </si>
  <si>
    <t xml:space="preserve">1/26/2021</t>
  </si>
  <si>
    <t xml:space="preserve">Thông báo kết luận của Phó Thủ tướng Vũ Đức Đam, Chủ tịch Ủy ban quốc gia về Người cao tuổi Việt Nam tại Hội nghị tổng kết công tác năm 2020, nhiệm vụ trọng tâm năm 2021 của Ủy ban quốc gia</t>
  </si>
  <si>
    <t xml:space="preserve">2/19/2021</t>
  </si>
  <si>
    <t xml:space="preserve">- Cục Quản lý Y Dược cổ truyền phối hợp với các Đơn vị liên quan làm việc với Ủy ban nhân dân tỉnh Hà Tĩnh về việc quy hoạch khu nhà thờ Hải thượng Lãn Ông tại tỉnh Hà Tĩnh.</t>
  </si>
  <si>
    <t xml:space="preserve">175/TB-BYT</t>
  </si>
  <si>
    <t xml:space="preserve">2/18/2021</t>
  </si>
  <si>
    <t xml:space="preserve">Kết luận, chỉ đạo của Bộ trưởng Nguyễn Thanh Long tại buổi Giao ban Cơ quan Bộ ngày 05/02/2021</t>
  </si>
  <si>
    <t xml:space="preserve">Cục Quản lý Y, Dược cổ truyền</t>
  </si>
  <si>
    <t xml:space="preserve">Hoàng Thị Hoa Lý</t>
  </si>
  <si>
    <t xml:space="preserve">Tổng cục Dân số - Kế hoạch hóa gia đình nghiên cứu tập trung xây dựng Luật Dân số, trình Quốc hội vào năm 2022.</t>
  </si>
  <si>
    <t xml:space="preserve">Văn phòng Bộ khẩn trương hoàn thiện phương án xây dựng Trụ sở Cơ quan Bộ Y tế, trình báo cáo Bộ trưởng.</t>
  </si>
  <si>
    <t xml:space="preserve">Văn phòng Bộ</t>
  </si>
  <si>
    <t xml:space="preserve">Cao Hồng Sơn</t>
  </si>
  <si>
    <t xml:space="preserve">3/3/2021</t>
  </si>
  <si>
    <t xml:space="preserve">Cục Quản lý Dược Tiếp tục phối hợp với các Đơn vị liên quan và Ủy ban nhân dân tỉnh Quảng Ninh chuẩn bị tổ chức Hội nghị xúc tiến đầu tư ngành Dược tại Quảng Ninh vào tháng 4/2021.</t>
  </si>
  <si>
    <t xml:space="preserve">205/TB-BYT</t>
  </si>
  <si>
    <t xml:space="preserve">2/26/2021</t>
  </si>
  <si>
    <t xml:space="preserve">Thông báo Kết luận, chỉ đạo của Bộ trưởng Nguyễn Thanh Long tại buổi Giao ban Cơ quan Bộ ngày 23/02/2021</t>
  </si>
  <si>
    <t xml:space="preserve">Cục Quản lý Dược</t>
  </si>
  <si>
    <t xml:space="preserve">Nguyễn Văn Lợi</t>
  </si>
  <si>
    <t xml:space="preserve">- Cục Khoa học công nghệ và Đào tạo phối hợp với Vụ Kế hoạch – Tài chính và các Đơn vị liên quan:Nghiên cứu, đề xuất phân bổ kinh phí triển khai Đề án phát triển đào nguồn nhân lực vùng sâu, vùng xa, vùng đặc biệt khó khăn theo 3 nguồn chính: (1) Nguồn kinh phí tài trợ của các tổ chức quốc tế; (2) Nguồn kinh phí của Ủy ban Dân tộc triển khai Chương trình mục tiêu quốc gia phát triển kinh tế - xã hội vùng đồng bào dân tộc thiểu số và miền núi giai đoạn 2021 – 2030; (3) Nguồn kinh phí ngân sách nhà nước. </t>
  </si>
  <si>
    <t xml:space="preserve">Vụ Kế hoạch Tài chính</t>
  </si>
  <si>
    <t xml:space="preserve">Ngô Vũ Thắng</t>
  </si>
  <si>
    <t xml:space="preserve">Vụ Sức khỏe Bà mẹ và Trẻ em phối hợp với các Đơn vị liên quan tập trung triển khai: (1) Chương trình phòng chống suy dinh dưỡng cho trẻ em tại khu vực miền núi, vùng sâu, vùng xa, vùng khó khăn; (2) Chương trình mục tiêu quốc gia phát triển kinh tế - xã hội vùng đồng bào dân tộc thiểu số và miền núi giai đoạn 2021 – 2030; (3) Hội nghị chuyên đề cho 28 tỉnh vùng miền núi, vùng sâu, vùng xa, vùng khó khăn, dân tộc trong việc phát triển chất lượng y tế cơ sở.</t>
  </si>
  <si>
    <t xml:space="preserve">3/15/2021</t>
  </si>
  <si>
    <t xml:space="preserve">TBKL của Thứ trưởng Đỗ Xuân Tuyên</t>
  </si>
  <si>
    <t xml:space="preserve">(Công tác kế hoạch, tài chính - kế toán và mua sắm)
Phối hợp với Cục Quản lý Môi trường y tế để tổng hợp, phân bổ kinh phí hàng năm của các chương trình/dự án theo quy định.</t>
  </si>
  <si>
    <t xml:space="preserve">292/TB-BYT</t>
  </si>
  <si>
    <t xml:space="preserve">Kết luận của đồng chí Đỗ Xuân Tuyên, Thứ trưởng Bộ Y tế tại cuộc họp với Cục Quản lý môi trường y tế về việc báo cáo kế hoạch triển khai nhiệm vụ trọng tâm năm 2021</t>
  </si>
  <si>
    <t xml:space="preserve">Vương Thị Lệ Nghi</t>
  </si>
  <si>
    <t xml:space="preserve">(Công tác kế hoạch, tài chính - kế toán và mua sắm)
Xây dựng Kế hoạch 5 năm (2021-2025) và Chương trình hành động các lĩnh vực thuộc công tác quản lý môi trường y tế trình Lãnh đạo Bộ phê duyệt trước khi triển khai thực hiện (sau khi Bộ Y tế ban hành Kế hoạch bảo vệ, chăm sóc và nâng cao sức khỏe nhân dân 5 năm giai đoạn 2021-2025).</t>
  </si>
  <si>
    <t xml:space="preserve">Cục Quản lý Môi trường Y tế</t>
  </si>
  <si>
    <t xml:space="preserve">Nguyễn Thị Lương</t>
  </si>
  <si>
    <t xml:space="preserve">Tăng cường triển khai cơ sở y tế xanh sạch đẹp và giảm thiểu chất thải nhựa trong ngành Y tế.</t>
  </si>
  <si>
    <t xml:space="preserve">An toàn vệ sinh lao động cho cán bộ y tế trong phòng, chống dịch COVID-19.
</t>
  </si>
  <si>
    <t xml:space="preserve">3/19/2021</t>
  </si>
  <si>
    <t xml:space="preserve">- Cục Y tế dự phòng phối hợp với các Đơn vị liên quan khẩn trương tập trung xây dựng triển khai: (1) Ban hành Danh mục gói dịch vụ y tế dự phòng; (2) Thông tư Danh mục kỹ thuật gói dịch vụ y tế cơ bản; (3) Triển khai các hoạt động phòng, chống bệnh không lây nhiễm lĩnh vực dự phòng và các Chương trình, Dự án y tế dự phòng, báo cáo Thứ trưởng Đỗ Xuân Tuyên.</t>
  </si>
  <si>
    <t xml:space="preserve">331/TB-BYT</t>
  </si>
  <si>
    <t xml:space="preserve">Kết luận, chỉ đạo của Bộ trưởng Nguyễn Thanh Long tại buổi Giao ban Cơ quan Bộ ngày 12/3/2021</t>
  </si>
  <si>
    <t xml:space="preserve">Cục Y tế dự phòng</t>
  </si>
  <si>
    <t xml:space="preserve">Trần Hữu Quang</t>
  </si>
  <si>
    <t xml:space="preserve">+ Khẩn trương hoàn thiện trình Chính phủ dự thảo Nghị định quy định về đào tạo chuyên sâu đặc thù trong lĩnh vực sức khỏe.</t>
  </si>
  <si>
    <t xml:space="preserve">+ Phối hợp với các Đơn vị liên quan khẩn trương đôn đốc các Hội đồng về việc xác định giám định và giải trình các vấn đề liên quan theo yêu cầu của Bộ Công an: (1) Họp hội đồng thẩm định; (2) Trình ký xác nhận ký kết luận; (3) Các văn bản giao trả lời một số nội dung liên quan của Bộ Công an theo quy định, trình báo cáo Lãnh đạo Bộ.</t>
  </si>
  <si>
    <t xml:space="preserve">Thanh tra Bộ</t>
  </si>
  <si>
    <t xml:space="preserve">Nguyễn Mạnh Cường</t>
  </si>
  <si>
    <t xml:space="preserve">+ Phối hợp với Cục Quản lý Khám, chữa bệnh nghiên cứu, tham mưu cho Hội đồng Y khoa quốc gia trong việc kiểm tra đánh giá năng lực hành nghề.</t>
  </si>
  <si>
    <t xml:space="preserve">Cục Quản lý Khám chữa bệnh</t>
  </si>
  <si>
    <t xml:space="preserve">Phan Thị Hải</t>
  </si>
  <si>
    <t xml:space="preserve">- Cục Công nghệ thông tin phối hợp với các Đơn vị liên quan triển khai: (1) Các giải pháp nhằm tăng tỷ lệ cán bộ y tế tham gia mạng xã hội Y tế Việt Nam; (2) Hồ sơ sức khỏe; (3) Bệnh viện thông minh, Bệnh viện không giấy; (4) Thanh toán không dùng tiền mặt; (5) Đăng ký khám bệnh trực tuyến.</t>
  </si>
  <si>
    <t xml:space="preserve">Cục Công nghệ thông tin</t>
  </si>
  <si>
    <t xml:space="preserve">Trần Xuân Đà</t>
  </si>
  <si>
    <t xml:space="preserve">- Tổng cục Dân số - Kế hoạch hóa gia đình nghiên cứu rà soát lại lựa chọn Đề án trọng tâm để triển khai thực hiện trong năm 2021 theo tinh thần Nghị quyết số 21-NQ/TW ngày 25/10/2017 của Ban chấp hành Trung ương.</t>
  </si>
  <si>
    <t xml:space="preserve">Hà Thị Thùy Dương</t>
  </si>
  <si>
    <t xml:space="preserve">- Vụ Sức khỏe Bà mẹ và Trẻ em khẩn trương triển khai: (1) Đề án bữa ăn học đường; (2) Đề án can thiệp dinh dưỡng cho các khu vực miền núi, vùng sâu, vùng xa, vùng khó khăn; (3) Can thiệp giảm tỷ lệ tử vong mẹ và trẻ sơ sinh tập trung cho vùng sâu, vùng xa; (4) Nâng cao chất lượng các cơ sở khám chữa bệnh lĩnh vực bà mẹ, trẻ em.</t>
  </si>
  <si>
    <t xml:space="preserve">- Vụ Bảo hiểm y tế phối hợp với các Đơn vị liên quan tập trung tiếp tục hoàn thiện dự thảo Luật Bảo hiểm y tế sửa đổi; giải quyết các vấn đề tồn đọng trong công tác bảo hiểm y tế.</t>
  </si>
  <si>
    <t xml:space="preserve">- Thanh tra Bộ: 
+ Tổ chức triển khai Kế hoạch thanh tra đã được phê duyệt.
</t>
  </si>
  <si>
    <t xml:space="preserve">+ Tổ chức triển khai Nghị định số 130/NĐ-CP ngày 30/10/2020 của Chính phủ quy định về kiểm soát tài sản, thu nhập của người có chức vụ, quyền hạn trong cơ quan, tổ chức, đơn vị, tổ chức thực hiện tại Cơ quan Bộ Y tế theo đúng quy định.</t>
  </si>
  <si>
    <t xml:space="preserve">- Vụ Pháp chế chủ trì phối hợp với các đơn vị rà soát các văn bản quy phạm pháp luật để có kế hoạch xây dựng sửa đổi bổ sung cho phù hợp.</t>
  </si>
  <si>
    <t xml:space="preserve">Vụ Pháp chế</t>
  </si>
  <si>
    <t xml:space="preserve">Trần Thị Trang</t>
  </si>
  <si>
    <t xml:space="preserve">- Văn phòng Bộ tiếp tục hoàn thiện các tính năng phần mềm Hệ thống quản lý văn bản điện tử tích hợp việc theo dõi, cập nhật tình hình triển khai các nhiệm vụ do Chính phủ, Thủ tướng Chính phủ, Lãnh đạo Bộ giao; đảm bảo thuận tiện cho người sử dụng, kịp thời sửa chữa xử lý ngay đối với một số lỗi đang gặp phải.</t>
  </si>
  <si>
    <t xml:space="preserve">Nguyễn Thu Phương</t>
  </si>
  <si>
    <t xml:space="preserve">3/25/2021</t>
  </si>
  <si>
    <t xml:space="preserve">TBKL của Thứ trưởng Nguyễn Trường Sơn</t>
  </si>
  <si>
    <t xml:space="preserve">- Giao Vụ Bảo hiểm y tế xây dựng các hướng dẫn về quản lý, sử dụng và thanh quyết toán bảo hiểm y tế đối với thuốc chống lao dựa trên các cơ sở thực tiễn của việc đấu thầu tập trung quốc gia và những bài học về việc thanh toán thuốc bảo hiểm y tế của những chương trình khác tại Việt Nam. 
- Trong quá trình xây dựng, Vụ Bảo hiểm y tế phối hợp với Vụ, Cục của Bộ Y tế, các Ban, Trung tâm của Bảo hiểm xã hội Việt Nam và đơn vị có liên quan để thống nhất về hướng dẫn quản lý, sử dụng và thanh quyết toán thuốc chống lao sử dụng nguồn quỹ bảo hiểm y tế, đảm bảo sự thông suốt trong quá trình cung ứng, thanh toán, đáp ứng nhu cầu điều trị và quyền lợi của người tham gia bảo hiểm y tế.
</t>
  </si>
  <si>
    <t xml:space="preserve">348/TB-BYT</t>
  </si>
  <si>
    <t xml:space="preserve">3/23/2021</t>
  </si>
  <si>
    <t xml:space="preserve">Kết luận của Thứ trưởng Bộ Y tế Nguyễn Trường Sơn  tại cuộc họp giao nhiệm vụ đấu thầu mua sắm và hướng dẫn thanh toán thuốc chống lao sử dụng nguồn quỹ bảo hiểm y tế</t>
  </si>
  <si>
    <t xml:space="preserve">3/29/2021</t>
  </si>
  <si>
    <t xml:space="preserve">Phối hợp với Vụ Pháp chế và các Đơn vị liên quan hoàn thiện Hồ sơ dự án Luật Dân số (đảm bảo các nội dung trong Luật không chồng chéo với pháp luật hiện hành) trình cấp có thẩm quyền vào tháng 10/2021</t>
  </si>
  <si>
    <t xml:space="preserve">393/TB-BYT</t>
  </si>
  <si>
    <t xml:space="preserve">3/26/2021</t>
  </si>
  <si>
    <t xml:space="preserve">Thông báo Kết luận của Đồng chí Đỗ Xuân Tuyên, Thứ trưởng Bộ Y tế tại cuộc họp với Tổng cục Dân số - Kế hoạch hóa gia đình ngày 09/3/2021</t>
  </si>
  <si>
    <t xml:space="preserve">10/31/2021</t>
  </si>
  <si>
    <t xml:space="preserve">Theo chỉ đạo của đồng chí Bí thư Ban Cán sự Đảng, Bộ trưởng Bộ Y tế: Trước mắt giữ nguyên tổ chức bộ máy các Đơn vị thuộc và trực thuộc Bộ bao gồm cả Tổng cục Dân số - Kế hoạch hóa gia đình theo Nghị định số 75/2017/NĐ-CP ngày 20/6/2017 của Chính phủ quy định chức năng, nhiệm vụ, quyền hạn và cơ cấu tổ chức của Bộ Y tế; Tổng cục chủ động xây dựng phương án sắp xếp tổ chức bộ máy nội bộ Tổng cục theo quy định hiện hành</t>
  </si>
  <si>
    <t xml:space="preserve">Phối hợp với Vụ Kế hoạch - Tài chính hoàn thiện kế hoạch và kinh phí Chương trình Dân số năm 2021 và giai đoạn 2021-2025 để bảo vệ với Bộ Tài chính làm căn cứ để Bộ Tài chính phân bổ ngân sách năm 2021 và giai đoạn 2021-2025</t>
  </si>
  <si>
    <t xml:space="preserve">Lê Thành Công</t>
  </si>
  <si>
    <t xml:space="preserve">Tham mưu Bộ Y tế có văn bản hướng dẫn các địa phương xây dựng kế hoạch triển khai Chương trình Dân số năm 2021 trên cơ sở các Đề án, chương trình đã được Thủ tướng Chính phủ ban hành để tổ chức thực hiện công tác dân số trong tình hình mới. Sau khi có hướng dẫn tổng thể về công tác dân số và Thông tư hướng dẫn chức năng, nhiệm vụ, quyền hạn của Trung tâm y tế cấp huyện đa năng, giao Tổng cục Dân số - Kế hoạch hóa gia đình tham mưu Bộ Y tế tổ chức Hội nghị triển khai với các địa phương về công tác dân số trong tình hình mới</t>
  </si>
  <si>
    <t xml:space="preserve">Phối hợp với các Đơn vị liên quan xây dựng kế hoạch hoạt động và dự toán ngân sách Chương trình Dân số năm 2022 gửi Vụ Kế hoạch - Tài chính trước ngày 01/8/2021 để tổng hợp trình Bộ Y tế gửi Bộ Kế hoạch và Đầu tư, Bộ Tài chính bố trí kinh phí</t>
  </si>
  <si>
    <t xml:space="preserve">8/1/2021</t>
  </si>
  <si>
    <t xml:space="preserve">Tiếp tục chỉ đạo, đôn đốc việc cập nhật trên Cổng Công khai giá, nghiên cứu so sánh giá trang thiết bị, vật tư y tế của Việt Nam so với các nước, trước tiên các nước trong khu vực ASEAN.</t>
  </si>
  <si>
    <t xml:space="preserve">372/TB-BYT</t>
  </si>
  <si>
    <t xml:space="preserve">Thông báo Kết luận, chỉ đạo của Bộ trưởng Nguyễn Thanh Long tại buổi Giao ban Cơ quan Bộ ngày 22/3/2021</t>
  </si>
  <si>
    <t xml:space="preserve">Vụ Trang thiết bị Công trình y tế</t>
  </si>
  <si>
    <t xml:space="preserve">Nguyễn Minh Tuấn</t>
  </si>
  <si>
    <t xml:space="preserve">Thanh tra Bộ chủ động triển khai các đoàn thanh tra đột xuất, tập trung vào các vấn đề Bộ đang quan tâm chỉ đạo, vấn đề nổi cộm trong dư luận như bảo hiểm y tế, liên doanh liên kết, mua sắm …</t>
  </si>
  <si>
    <t xml:space="preserve">Cục Công nghệ thông tin phối hợp với các Đơn vị liên quan tiếp tục thực hiện các nhiệm vụ đã được Lãnh đạo Bộ giao và tham mưu triển khai “hộ chiếu vắc xin”.</t>
  </si>
  <si>
    <t xml:space="preserve">- Chủ trì phối hợp với các Đơn vị liên quan xây dựng Báo cáo tổng kết Đề án phát triển dược liệu, trong đó nêu rõ các kết quả đạt được, những khó khăn, thuận lợi, phương hướng trọng tâm trong thời gian tới, gắn phát triển dược liệu với xoá đói giảm nghèo và giảm nghèo bền vững của ngành Nông nghiệp và Phát triển nông thôn, hoàn thành trước ngày 30/4/2021.</t>
  </si>
  <si>
    <t xml:space="preserve">Trần Minh Ngọc</t>
  </si>
  <si>
    <t xml:space="preserve">- Tiếp tục triển khai kiểm soát dược liệu nhập khẩu. Đánh giá và đề xuất các giải pháp để nâng cao chất lượng quản lý.</t>
  </si>
  <si>
    <t xml:space="preserve">phối hợp với Vụ Tổ chức cán bộ chủ động làm việc với các Đơn vị chức năng của Văn phòng Chính phủ để đưa các nội dung về hỗ trợ, bồi dưỡng chính sách y tế cho đối tượng cô đỡ thôn bản, nhân viên y tế, cộng tác viên dân số vào Nghị quyết phiên họp Chính phủ thường kỳ tháng 3/2021.</t>
  </si>
  <si>
    <t xml:space="preserve">Vụ Tổ chức cán bộ</t>
  </si>
  <si>
    <t xml:space="preserve">Trần Thị Minh Hương</t>
  </si>
  <si>
    <t xml:space="preserve">- Cục Quản lý Y Dược cổ truyền phối hợp với các Đơn vị liên quan nghiên cứu cấp GMP cho Công ty thuốc Bông Sen.	</t>
  </si>
  <si>
    <t xml:space="preserve">- Thanh tra Bộ làm đầu mối phối hợp với Văn phòng Bộ và các Đơn vị liên quan tiến hành mua sắm thuốc Bông Sen tặng nước Cộng hòa dân chủ nhân dân Lào, báo cáo Lãnh đạo Bộ.</t>
  </si>
  <si>
    <t xml:space="preserve">Nguyễn Thị Bích</t>
  </si>
  <si>
    <t xml:space="preserve">4/16/2021</t>
  </si>
  <si>
    <t xml:space="preserve">- Phối hợp với các Đơn vị liên quan tổ chức Hội nghị chuyên đề cho 28 tỉnh khu vực miền núi, vùng sâu, vùng xa, vùng khó khăn, dân tộc trong việc phát triển chất lượng y tế cơ sở ngay khi Chính phủ ban hành Nghị quyết về hỗ trợ, bồi dưỡng chính sách y tế cho đối tượng cô đỡ thôn bản, nhân viên y tế, cộng tác viên dân số.</t>
  </si>
  <si>
    <t xml:space="preserve">511/TB-BYT</t>
  </si>
  <si>
    <t xml:space="preserve">Kết luận, chỉ đạo của Bộ trưởng Nguyễn Thanh Long tại buổi Giao ban Cơ quan Bộ ngày 09/4/2021</t>
  </si>
  <si>
    <t xml:space="preserve">Cục Quản lý Môi trường y tế chỉ đạo và có hướng dẫn việc tăng cường trồng cây và duy trì phủ xanh tại các cơ sở y tế khám chữa bệnh.</t>
  </si>
  <si>
    <t xml:space="preserve">- Tổng cục Dân số - Kế hoạch hóa gia đình phối hợp với Cục Quản lý Khám, chữa bệnh, Cục Công nghệ thông tin và các Đơn vị liên quan xây dựng dự thảo Thông tư quy định chế độ ghi chép ban đầu và báo cáo thống kê chuyên ngành Dân số, đảm bảo ứng dụng công nghệ thông tin hiệu quả, báo cáo Thứ trưởng Đỗ Xuân Tuyên.</t>
  </si>
  <si>
    <t xml:space="preserve">Phạm Xuân Viết</t>
  </si>
  <si>
    <t xml:space="preserve">- Chủ trì phối hợp với các Đơn vị liên quan báo cáo Bộ trưởng về các nội dung: (1) Phát triển vùng quy hoạch dược liệu, gắn phát triển dược liệu với Chương trình xoá đói giảm nghèo và giảm nghèo bền vững của ngành Nông nghiệp và Phát triển nông thôn; </t>
  </si>
  <si>
    <t xml:space="preserve">- Thường xuyên rà soát lại các quy định, quy trình chuyên môn kỹ thuật, công tác quản lý lĩnh vực y dược cổ truyền.</t>
  </si>
  <si>
    <t xml:space="preserve">- Làm việc với các Đơn vị liên quan nghiên cứu ứng dụng công nghệ thông tin, sử dụng trí tuệ nhân tạo trong việc cấp phép trang thiết bị y tế.</t>
  </si>
  <si>
    <t xml:space="preserve">- Chủ trì, phối hợp với Vụ Kế hoạch – Tài chính, Vụ Trang thiết bị và Công trình y tế; các Đơn vị quản lý đấu thầu, quản lý giá; Tổng cục Hải quan khẩn trương rà soát lại các quy định trong công tác đấu thầu, mua sắm trang thiết bị; nghiên cứu, đề xuất phương án quản lý giá hiệu quả.</t>
  </si>
  <si>
    <t xml:space="preserve">Vụ Truyền thông và Thi đua, khen thưởng nghiên cứu, tham mưu Lãnh đạo Bộ kế hoạch nâng cấp, cải tạo các khu di tích của ngành Y tế, khu bảo tàng ngành Y tế, có văn bản đề xuất gửi các tỉnh Tuyên Quang, Tây Ninh và Hà Tĩnh.</t>
  </si>
  <si>
    <t xml:space="preserve">Vụ Truyền thông và Thi đua khen thưởng</t>
  </si>
  <si>
    <t xml:space="preserve">Nguyễn Đình Anh</t>
  </si>
  <si>
    <t xml:space="preserve">Thanh tra Bộ chủ động triển khai các đoàn thanh tra đột xuất, tập trung vào các vấn đề Lãnh đạo Bộ đang quan tâm chỉ đạo, các vấn đề nổi cộm trong dư luận như lĩnh vực tâm thần, mang thai hộ, bảo hiểm y tế, liên doanh liên kết, mua sắm …</t>
  </si>
  <si>
    <t xml:space="preserve">5/9/2021</t>
  </si>
  <si>
    <t xml:space="preserve">Vụ Pháp chế làm đầu mối phối hợp với Thanh tra Bộ xem xét, rà soát tính pháp lý các Nghị quyết, Quyết định của Bệnh viện về hoạt động GĐYK trong thời gian từ tháng 01/2021 đến nay, đảm bảo thực hiện đúng các quy định và thẩm quyền của Bệnh viện tại Quyết định số 268/QĐ-TTg ngày 17/02/2020 của Chính phủ về việc phê duyệt Đề án thí điểm tự chủ của Bệnh viện Bạch Mai và Nghị định số 129/2020/NĐ-CP ngày 7/10/2020 của Chính phủ quy định về thành lập, tổ chức lại, giải thể các đơn vị sự nghiệp công lập và các quy định khác của pháp luật.</t>
  </si>
  <si>
    <t xml:space="preserve">546/TB-BYT</t>
  </si>
  <si>
    <t xml:space="preserve">4/23/2021</t>
  </si>
  <si>
    <t xml:space="preserve">Thông báo Kết luận của TT. Nguyễn Trường Sơn tại cuộc họp giải quyết vướng mắc về hoạt động của Viện Giám định y khoa thuộc Bệnh viện Bạch Mai và Hội đồng Giám định y khoa Trung ương I</t>
  </si>
  <si>
    <t xml:space="preserve">5/10/2021</t>
  </si>
  <si>
    <t xml:space="preserve">- Cục Khoa học công nghệ và Đào tạo khẩn trương tiếp thu các ý kiến góp ý, rà soát và hoàn thiện nội dung dự thảo Nghị định quy định về đào tạo chuyên sâu đặc thù trong lĩnh vực sức khỏe, trình báo cáo Lãnh đạo Bộ.</t>
  </si>
  <si>
    <t xml:space="preserve">607/TB-BYT</t>
  </si>
  <si>
    <t xml:space="preserve">5/7/2021</t>
  </si>
  <si>
    <t xml:space="preserve">Kết luận, chỉ đạo của Bộ trưởng Nguyễn Thanh Long tại buổi giao ban Cơ quan Bộ ngày 23/4/2021</t>
  </si>
  <si>
    <t xml:space="preserve">Về phối hợp tổ chức các hoạt động kỷ niệm 60 năm thảm họa da cam ở Việt Nam (10/8/1961 - 10/8/2021): Giao Cục Khoa học công nghệ và Đào tạo làm đầu mối chỉ đạo các Trường Đại học Y, Viện Chiến lược và Chính sách y tế, các Viện nghiên cứu có bài trình bày kết quả nghiên cứu khoa học, thực hiện chính sách tại Hội nghị khoa học quốc tế “Bệnh, tật liên quan với chất độc da cam – Thực trạng và giải pháp nâng cao hiệu quả dự phòng, điều trị” do Hội tổ chức và giới thiệu các học giả, các nhà khoa học trong nước và quốc tế về lĩnh vực này tham gia Hội nghị.</t>
  </si>
  <si>
    <t xml:space="preserve">577/TB-BYT</t>
  </si>
  <si>
    <t xml:space="preserve">4/29/2021</t>
  </si>
  <si>
    <t xml:space="preserve">Thông báo kết luận của Thứ trưởng Nguyễn Trường Sơn tại cuộc họp với Hội Nạn nhân chất độc da cam/dioxin Việt Nam.</t>
  </si>
  <si>
    <t xml:space="preserve">Về nhập khẩu sản phẩm Niacin liều cao: Đề nghị Hội chuẩn bị đầy đủ hồ sơ của loại sản phẩm này. Giao Cục An toàn thực phẩm kiểm tra kỹ hồ sơ, xem xét sản phẩm này là thực phẩm chức năng hay là thuốc chữa bệnh; phối hợp với Cục Quản lý Dược, Hội Nạn nhân chất độc da cam/dioxin Việt Nam để giải quyết việc nhập khẩu sản phẩm này theo đúng quy định của pháp luật.</t>
  </si>
  <si>
    <t xml:space="preserve">Cục An toàn thực phẩm</t>
  </si>
  <si>
    <t xml:space="preserve">Phan Công Chiến</t>
  </si>
  <si>
    <t xml:space="preserve">Vụ Pháp chế chủ trì phối hợp với các Đơn vị liên quan nghiên cứu, đề xuất xây dựng văn bản hướng dẫn các Đơn vị trong việc tổ chức đấu thầu mua sắm trang thiết bị y tế, đảm bảo đúng các quy định pháp luật và phù hợp với tình hình thực tiễn hiện nay, mục tiêu hướng đến kê khai giá cho tất cả các trang thiết bị y tế, bao gồm chi tiết tất cả các cấu phần giá của trang thiết bị y tế, báo cáo Bộ trưởng.</t>
  </si>
  <si>
    <t xml:space="preserve">Nguyễn Thị Huyền Nga</t>
  </si>
  <si>
    <t xml:space="preserve">5/17/2021</t>
  </si>
  <si>
    <t xml:space="preserve">TBKL của Thứ trưởng Trần Văn Thuấn</t>
  </si>
  <si>
    <t xml:space="preserve">Phối hợp với các Đơn vị báo cáo Lãnh đạo Bộ đề xuất với các Bộ, ngành về việc bổ sung chế độ phụ cấp cho cán bộ, nhân viên y tế và chế độ ăn cho người bệnh phải điều trị bắt buộc.</t>
  </si>
  <si>
    <t xml:space="preserve">676/TB-BYT</t>
  </si>
  <si>
    <t xml:space="preserve">Ý kiến kết luận của Thứ trưởng Trần Văn Thuấn tại buổi làm việc với 03 đơn vị Viện Pháp y tâm thần Trung ương Biên Hòa; Trung tâm Pháp y tâm thần khu vực Thành phố Hồ Chí Minh; Phân Viện Pháp y Quốc gia</t>
  </si>
  <si>
    <t xml:space="preserve">Nguyễn Thị Tâm</t>
  </si>
  <si>
    <t xml:space="preserve">Rà soát các nhiệm vụ trong các văn bản quy phạm pháp luật, các chỉ đạo của Chính phủ, Thủ tướng Chính phủ về lĩnh vực tâm thần, pháp y và pháp y tâm thần để xác định các nhiệm vụ của Bộ Y tế, của các Đơn vị, báo cáo Lãnh đạo Bộ triển khai thực hiện. </t>
  </si>
  <si>
    <t xml:space="preserve">Rà soát các quy định của Nghị định số 64/2011/NĐ-CP ngày 28/7/2011 của Chính phủ quy định việc thi hành biện pháp bắt buộc chữa bệnh, báo cáo Lãnh đạo Bộ và những ý kiến đề xuất sửa đổi cho phù hợp với tình hình thực tiễn.</t>
  </si>
  <si>
    <t xml:space="preserve">5/26/2021</t>
  </si>
  <si>
    <t xml:space="preserve">Phối hợp Cục Quản lý Khám, chữa bệnh và Vụ Pháp chế sửa đổi, bổ
sung chế độ chính sách cho cán bộ và người bệnh tâm thần</t>
  </si>
  <si>
    <t xml:space="preserve">714/TB-BYT</t>
  </si>
  <si>
    <t xml:space="preserve">5/22/2021</t>
  </si>
  <si>
    <t xml:space="preserve">Thông báo Kết luận của Thứ trưởng Trần Văn Thuấn tại buổi làm việc với các đơn vị về lĩnh vực giám định pháp y, giám định pháp y tâm thần và điều trị bắt buộc chữa bệnh</t>
  </si>
  <si>
    <t xml:space="preserve">Trần Ngọc Nghị</t>
  </si>
  <si>
    <t xml:space="preserve">Đề xuất phương án xem xét cơ chế xã hội hoá, kêu gọi các tổ chức, nhà
hảo tâm hỗ trợ trong công tác chăm sóc sức khoẻ cho người bệnh</t>
  </si>
  <si>
    <t xml:space="preserve">Phối hợp với Vụ Tổ chức cán bộ có phương án đào tạo, sẵn sàng chuẩn
bị nhân lực bổ sung cho lĩnh vực này trong hoàn cảnh ngày càng khó thu hút</t>
  </si>
  <si>
    <t xml:space="preserve">Rà soát các quy định của Nghị định số 64/2011/NĐ-CP ngày 28/7/2011
của Chính phủ quy định việc thi hành biện pháp bắt buộc chữa bệnh, báo cáo
Lãnh đạo Bộ Y tế và những ý kiến đề xuất, sửa đổi cho phù hợp với tình hình
thực tiễn</t>
  </si>
  <si>
    <t xml:space="preserve">Rà soát các nhiệm vụ trong các văn bản quy phạm pháp luật, các chỉ đạo
của Chính phủ, Thủ tướng Chính phủ về lĩnh vực tâm thần, pháp y và pháp y tâm
thần để xác định các nhiệm vụ của Bộ Y tế, của các Đơn vị, báo cáo Lãnh đạo Bộ
triển khai thực hiện</t>
  </si>
  <si>
    <t xml:space="preserve">TBKL của Thứ trưởng Trương Quốc Cường</t>
  </si>
  <si>
    <t xml:space="preserve">Hoàn thiện báo cáo Chính phủ về công tác phát triển dược liệu giai
đoạn 2016 – 2020, trong đó đánh giá các kết quả đạt được, thực trạng, đề xuất
các giải pháp phát triển dược liệu trong nước làm nguyên liệu sản xuất thuốc,
thực phẩm bảo vệ sức khỏe và hóa mỹ phẩm.</t>
  </si>
  <si>
    <t xml:space="preserve">748/TB-BYT</t>
  </si>
  <si>
    <t xml:space="preserve">Thông báo kết luận của Thứ trưởng Trương Quốc Cường tại cuộc họp công tác quản lý và phát triển dược liệu của Cục Quản lý Y, Dược cổ truyền</t>
  </si>
  <si>
    <t xml:space="preserve">Xây dựng Quy hoạch phát triển dược liệu giai đoạn 2021 – 2030 và
Kế hoạch trung hạn trong vòng 05 năm làm cơ sở định hướng, đầu tư cho công
tác quản lý, phát triển dược liệu, đáp ứng nhu cầu nguyên liệu cho ngành Dược,
thực phẩm bảo vệ sức khỏe, hóa mỹ phẩm, khám chữa bệnh bằng y học cổ
truyền và tiến tới xuất khẩu</t>
  </si>
  <si>
    <t xml:space="preserve">Rà soát, đánh giá, xây dựng, bổ sung các văn bản quy phạm pháp luật
thuộc chức năng quản lý Nhà nước về dược liệu và kế thừa, phát triển y dược cổ
truyền, đồng thời làm hành lang pháp lý tạo điều kiện, hỗ trợ, đảm bảo chuỗi
liên kết cho các tổ chức, cá nhân khai thác, nuôi trồng, sản xuất, kinh doanh và
sử dụng dược liệu</t>
  </si>
  <si>
    <t xml:space="preserve">Cục An toàn thực phẩm có văn bản gửi Bộ Tài chính (Tổng cục Hải quan) về việc xây dựng mô hình kiểm tra nhà nước đối với sản phẩm nhập khẩu liên quan đến lĩnh vực an toàn thực phẩm, dự thảo báo cáo thực trạng hệ thống kiểm nghiệm an toàn thực phẩm và các đề xuất, kiến nghị Thủ tướng Chính phủ về vấn đề này, báo cáo Lãnh đạo Bộ phụ trách.</t>
  </si>
  <si>
    <t xml:space="preserve">702/TB-BYT</t>
  </si>
  <si>
    <t xml:space="preserve">5/20/2021</t>
  </si>
  <si>
    <t xml:space="preserve">Kết luận, chỉ đạo của Bộ trưởng Nguyễn Thanh Long tại buổi Giao ban Cơ quan Bộ ngày 07/5/2021</t>
  </si>
  <si>
    <t xml:space="preserve">Nguyễn Xuân Trường</t>
  </si>
  <si>
    <t xml:space="preserve">Đồng ý chủ trương đề xuất về việc bổ sung nhân lực cho Cục Quản lý
Y, Dược cổ truyền theo Đề án vị trí việc làm, để đáp ứng yêu cầu quản lý Nhà
nước về chức năng, nhiệm vụ được giao, Cục Quản lý Y, Dược cổ truyền cần tối
thiểu 30 – 35 biên chế</t>
  </si>
  <si>
    <t xml:space="preserve">Chỉ đạo các Đơn vị chuyên môn tăng cường xây dựng các Tiêu chuẩn,
Quy chuẩn về dược liệu, vị thuốc, thuốc cổ truyền, các Quy trình kỹ thuật khảo
nghiệm giống cây dược liệu; tăng cường đầu tư thiết lập hệ thống kiểm tra, kiểm
nghiệm như chất chuẩn, chất đối chiếu phục vụ công tác quản lý chất lượng
dược liệu</t>
  </si>
  <si>
    <t xml:space="preserve">Tăng cường phối hợp với các Bộ, ngành, Ủy ban nhân dân các tỉnh,
thành phố, trên cơ sở chức năng, nhiệm vụ của các Đơn vị để hoàn thiện hệ
thống tổ chức quản lý Nhà nước về dược liệu từ Trung ương đến địa phương;
phối hợp trong công tác quy hoạch, phát triển và quản lý các vùng dược liệu
theo GACP-WHO tại các địa phương</t>
  </si>
  <si>
    <t xml:space="preserve">Đẩy mạnh việc ứng dụng công nghệ thông tin trong kiểm tra, kiểm
soát truy xuất nguồn gốc xuất xứ, quản lý chất lượng dược liệu, thuốc cổ truyền
để tạo môi trường kinh doanh lành mạnh</t>
  </si>
  <si>
    <t xml:space="preserve">Để đẩy mạnh tiêu thụ dược liệu khai thác, nuôi trồng trong nước cần
tăng cường ứng dụng công nghệ thông tin giải quyết các thủ tục hành chính
trong cấp số đăng ký lưu hành; tăng cường đánh giá, minh chứng hiệu quả của
các sản phẩm từ dược liệu trên lâm sàng; ưu tiên sử dụng thuốc cổ truyền, thuốc
dược liệu và các sản phẩm từ dược liệu</t>
  </si>
  <si>
    <t xml:space="preserve">5/31/2021</t>
  </si>
  <si>
    <t xml:space="preserve">phối hợp với các Đơn vị liên quan và Tập đoàn Công nghiệp - Viễn thông quân đội (Viettel), tích hợp quy trình khai báo điện tử và tiêm chủng vắc xin vào nền tảng hồ sơ sức khỏe cá nhân sẵn có, đảm bảo tính tiện lợi, tinh gọn cho công tác kiểm soát tiêm chủng.</t>
  </si>
  <si>
    <t xml:space="preserve">771/TB-BYT</t>
  </si>
  <si>
    <t xml:space="preserve">5/28/2021</t>
  </si>
  <si>
    <t xml:space="preserve">Kết luận, chỉ đạo của Bộ trưởng Nguyễn Thanh Long tại buổi Giao ban Cơ quan Bộ ngày 21/5/2021</t>
  </si>
  <si>
    <t xml:space="preserve">Cục An toàn thực phẩm, Cục Quản lý Dược phối hợp cùng tổ chức Lễ công bố khai trương sử dụng phần mềm trí tuệ nhân tạo trong lĩnh vực quản lý an toàn thực phẩm và lĩnh vực dược, trong tháng 7/2021, báo cáo Thứ trưởng Trương Quốc Cường.</t>
  </si>
  <si>
    <t xml:space="preserve">Chu Quốc Thịnh</t>
  </si>
  <si>
    <t xml:space="preserve">6/9/2021</t>
  </si>
  <si>
    <t xml:space="preserve">Giao Vụ Kế hoạch – Tài chính làm việc với UNDP và Quỹ toàn cầu để
tham mưu cho Bộ Y tế về việc trang thiết bị y tế và các hàng hóa khác, đặc biệt
là trang thiết bị phục vụ phòng, chống dịch COVID-19, qua UNDP hoặc Quỹ
toàn cầu bằng nguồn ngân sách Nhà nước</t>
  </si>
  <si>
    <t xml:space="preserve">843/TB-BYT</t>
  </si>
  <si>
    <t xml:space="preserve">6/8/2021</t>
  </si>
  <si>
    <t xml:space="preserve">Thông báo kết luận của đồng chí Đỗ Xuân Tuyên, Thứ trưởng Bộ Y tế tại cuộc họp kiểm điểm tiến độ triển khai dự án Quỹ toàn cầu phòng, chống HIV/AIDS giai đoạn 2021-2023</t>
  </si>
  <si>
    <t xml:space="preserve">6/23/2021</t>
  </si>
  <si>
    <t xml:space="preserve">- Khẩn trương rà soát, đẩy nhanh việc cấp giấy phép nhập khẩu vắc xin.</t>
  </si>
  <si>
    <t xml:space="preserve">916/TB-BYT</t>
  </si>
  <si>
    <t xml:space="preserve">6/22/2021</t>
  </si>
  <si>
    <t xml:space="preserve">Kết luận, chỉ đạo của Bộ trưởng Nguyễn Thanh Long tại buổi Giao ban Cơ quan Bộ ngày 11/6/2021 (Thông báo này thay thế Thông báo số 913/TB-BYT ngày 22/6/2021)</t>
  </si>
  <si>
    <t xml:space="preserve">phối hợp với Cục Y tế dự phòng và Cục Quản lý Khám, chữa bệnh xây dựng và triển khai ứng dụng công nghệ trong Chiến dịch tiêm chủng vắcxin COVID-19.</t>
  </si>
  <si>
    <t xml:space="preserve">Nguyễn Trường Nam</t>
  </si>
  <si>
    <t xml:space="preserve">- Tiếp tục tập trung hoàn thiện Quy hoạch mạng lưới ngành Y tế.</t>
  </si>
  <si>
    <t xml:space="preserve">Phan Thanh Thủy</t>
  </si>
  <si>
    <t xml:space="preserve">tổng hợp lại các chiêu trò lừa đảo về vắc xin hiện nay theo các khuyến cáo của Interpol (theo hình thức đại diện cho nhà sản xuất, hình thức tung tin thừa vắc xin, hình thức tìm được nguồn vắc xin...), trên cơ sở đó, trao đổi thống nhất với Vụ Truyền thông và Thi đua, khen thưởng kịp thời đưa ra các khuyến cáo cho người dân, và chính quyền địa phương.</t>
  </si>
  <si>
    <t xml:space="preserve">tiếp tục hoàn thiện Hồ sơ Luật sửa đổi Luật Bảo hiểm y tế, lưu ý các nhệm vụ phối hợp giữa Bộ Y tế và Bảo hiểm xã hội Việt Nam.</t>
  </si>
  <si>
    <t xml:space="preserve">Đặng Việt Hùng</t>
  </si>
  <si>
    <t xml:space="preserve">làm đầu mối tổng hợp, xây dựng báo cáo công tác phòng chống dịch COVID-19 tại các cuộc họp Thường trực Chính phủ.</t>
  </si>
  <si>
    <t xml:space="preserve">Phan Tiến Hưng</t>
  </si>
  <si>
    <t xml:space="preserve">7/2/2021</t>
  </si>
  <si>
    <t xml:space="preserve">chỉ đạo các cán bộ chuyên trách hỗ trợ 2 Bệnh viện về việc hoàn thiện báo giá đối với các thiết bị chưa có trong danh mục.</t>
  </si>
  <si>
    <t xml:space="preserve">932/TB-BYT</t>
  </si>
  <si>
    <t xml:space="preserve">6/24/2021</t>
  </si>
  <si>
    <t xml:space="preserve">Kết luận của Thứ trưởng Nguyễn Trường Sơn về việc thúc đẩy công tác mua sắm trang thiết bị y tế Dự án cơ sở 2 Bệnh viện Bạch Mai và cơ sở 2 Bệnh viện Hữu nghị Việt Đức</t>
  </si>
  <si>
    <t xml:space="preserve">Giao Vụ Kế hoạch - Tài chính tổng hợp thông tin về địa điểm xây dựng cơ sở 2 của Đại học Y Dược Thành phố Hồ Chí Minh và Trường Đại học Y Hà Nội báo cáo Ban cán sự Đảng Bộ Y tế xem xét, quyết định về địa điểm đầu tư xây dựng Dự án. </t>
  </si>
  <si>
    <t xml:space="preserve">977/TB-BYT</t>
  </si>
  <si>
    <t xml:space="preserve">7/1/2021</t>
  </si>
  <si>
    <t xml:space="preserve">thông báo kết luận của Thứ trưởng Trần Văn Thuấn tại cuộc họp về Dự án Trường Đại học Y Hà Nội và Đại học Y Dược Thành phố Hồ Chí Minh vay vốn Ngân hàng Phát triển Châu Á (ADB).</t>
  </si>
  <si>
    <t xml:space="preserve">Cao Ngọc Ánh</t>
  </si>
  <si>
    <t xml:space="preserve">- Khẩn trương hoàn thiện dự thảo Thông tư cấp phép khẩn cấp đối với vắc xin phòng COVID-19; trình báo cáo Thứ trưởng Trương Quốc Cường.</t>
  </si>
  <si>
    <t xml:space="preserve">979/TB-BYT</t>
  </si>
  <si>
    <t xml:space="preserve">Kết luận, chỉ đạo của Bộ trưởng Nguyễn Thanh Longtại buổi Giao ban Cơ quan Bộ ngày 25/6/2021</t>
  </si>
  <si>
    <t xml:space="preserve">- Khẩn trương sửa đổi, bổ sung căn bản Nghị định số 36/2016/NĐ-CP của Chính phủ về quản lý trang thiết bị y tế.</t>
  </si>
  <si>
    <t xml:space="preserve">- Nghiên cứu đổi mới phương thức quản lý, cấp phép, đẩy mạnh phân cấp phân quyền trong quản lý trang thiết bị y tế; sửa đổi, bổ sung quy định quản lý, cấp số đăng ký lưu hành trong trường hợp khẩn cấp phục vụ trong công tác phòng chống dịch, thiên tai thảm hoạ …</t>
  </si>
  <si>
    <t xml:space="preserve">- Chủ trì phối hợp với Vụ pháp chế xây dựng báo cáo Chính phủ đề nghị bổ sung quy định của Chính phủ về kê khai giá trang thiết bị y tế. Nếu không kịp thời gian, cần trình Chính phủ ban hành Nghị quyết về quản lý giá để kiểm soát giá trang thiết bị y tế, giúp cho việc tổ chức đấu thầu, mua sắm của các Đơn vị, địa phương để kịp thời triển khai thực hiện.</t>
  </si>
  <si>
    <t xml:space="preserve">- Phối hợp với các Đơn vị liên quan thiết lập cơ chế làm việc với một số Đại sứ quán các nước…; sắp xếp buổi làm việc của Bộ trưởng với một số Đại sứ các nước Châu Âu, Nhật, Hàn Quốc…về vấn đề kêu gọi đầu tư cho Việt Nam.</t>
  </si>
  <si>
    <t xml:space="preserve">Vụ Hợp tác quốc tế</t>
  </si>
  <si>
    <t xml:space="preserve">Vũ Hà Thu</t>
  </si>
  <si>
    <t xml:space="preserve">- Dự thảo văn bản trình Thứ trưởng Trần Văn Thuấn ký gửi Bộ Ngoại giao về vấn đề đăng cai Trung tâm điều phối, đáp ứng khẩn cấp các sự kiện y tế công cộng EOC Việt Nam.</t>
  </si>
  <si>
    <t xml:space="preserve">Nguyễn Hồng Lý</t>
  </si>
  <si>
    <t xml:space="preserve">tổ chức các Đoàn kiểm tra về giá sinh phẩm; trang thiết bị xét nghiệm, phòng hộ; khẩu trang y tế trong công tác phòng, chống dịch COVID-19, trên cơ sở đó đề xuất các cơ chế, giải pháp quản lý.</t>
  </si>
  <si>
    <t xml:space="preserve">Nguyễn Văn Dũng</t>
  </si>
  <si>
    <t xml:space="preserve">chuẩn bị nội dung, đề xuất tổ chức cuộc họp về Kế hoạch xây dựng các Đề án Luật trong nhiệm kỳ Quốc hội khóa XV.</t>
  </si>
  <si>
    <t xml:space="preserve">chủ động trong công tác xây dựng các văn bản quy phạm pháp luật, rà soát chấn chỉnh công tác quản lý trong Hệ thống y dược cổ truyền.</t>
  </si>
  <si>
    <t xml:space="preserve">7/16/2021</t>
  </si>
  <si>
    <t xml:space="preserve">Hỗ trợ Bệnh viện Bạch Mai tháo gỡ vướng mắc với
các thuốc gặp khó khăn trong quá trình đấu thầu, mua sắm (do vấn đề liên quan
đến GMP, do tình hình dịch bệnh)</t>
  </si>
  <si>
    <t xml:space="preserve">1062/TB-BYT</t>
  </si>
  <si>
    <t xml:space="preserve">Thông báo Kết luận của Thứ trưởng Nguyễn Trường Sơn tại buổi làm việc với Bệnh viện Bạch Mai</t>
  </si>
  <si>
    <t xml:space="preserve">Nguyễn Chu Huy</t>
  </si>
  <si>
    <t xml:space="preserve">Hỗ trợ Bệnh viện Bạch Mai trong vấn đề thanh quyết
toán bảo hiểm y tế với các dịch vụ kỹ thuật liên quan đến thiết bị đang không bị
điều tra bởi cơ quan Công an</t>
  </si>
  <si>
    <t xml:space="preserve">7/22/2021</t>
  </si>
  <si>
    <t xml:space="preserve">- Thường xuyên tổ chức kiểm tra, đôn đốc và hướng dẫn việc thực hiện các nội dung cải cách thủ tục hành chính, nhất là việc rà soát, đơn giản hóa các thủ tục hành chính của Bộ Y tế. (VPB6)</t>
  </si>
  <si>
    <t xml:space="preserve">1041/TB-BYT</t>
  </si>
  <si>
    <t xml:space="preserve">7/13/2021</t>
  </si>
  <si>
    <t xml:space="preserve">THÔNG BÁOThông báo ý kiến kết luận của đồng chí Trần Văn Thuấn, Thứ trưởng Bộ Y tế tại cuộc họp về công tác cải cách hành chính ngày 30/6/2021</t>
  </si>
  <si>
    <t xml:space="preserve">Nguyễn Thị Thúy</t>
  </si>
  <si>
    <t xml:space="preserve">- Công bố và cập nhật thủ tục hành chính của Bộ theo đúng quy định và giải quyết các hồ sơ thủ tục hành chính của Bộ Y tế đúng hạn.  (VPB6)</t>
  </si>
  <si>
    <t xml:space="preserve">- Tổ chức tốt và đưa Bộ phận một cửa và Hệ thống thông tin một cửa của Bộ Y tế vào hoạt động chính thức, tiếp nhận hồ sơ và theo dõi việc tiếp nhận, giải quyết thủ tục hành chính và trả kết quả giải quyết thủ tục hành chính tại Bộ Y tế. (VPB6)</t>
  </si>
  <si>
    <t xml:space="preserve">Nguyễn Kim Anh</t>
  </si>
  <si>
    <t xml:space="preserve">- Rà soát, thống kê, phân công cụ thể và kiểm tra, đôn đốc các Đơn vị thuộc Bộ Y tế trong việc thực hiện các nhiệm vụ được Chính phủ và Thủ tướng Chính phủ giao, bảo đảm hoàn thành đúng hạn 100% các nhiệm vụ được giao trong năm 2021. (VPB1)</t>
  </si>
  <si>
    <t xml:space="preserve">Nguyễn Anh Sơn</t>
  </si>
  <si>
    <t xml:space="preserve">- Rà soát, đôn đốc các Vụ, Cục, Tổng cục hoàn thiện việc xây dựng các văn bản quy phạm pháp luật. Phấn đấu hoàn thành 100% văn bản theo Chương trình xây dựng văn bản quy phạm pháp luật của Bộ Y tế trong năm 2021, bảo đảm đúng tiến độ, có chất lượng, đồng bộ và thống nhất của hệ thống văn bản quy phạm pháp luật trong lĩnh vực quản lý nhà nước của Bộ Y tế. </t>
  </si>
  <si>
    <t xml:space="preserve">- Tổ chức thực hiện tốt các nhiệm vụ được giao trong việc xây dựng Chính phủ điện tử tại Nghị quyết số 17/NQ-CP ngày 17/3/2019 của Chính phủ và Quyết định số 942/QĐ-TTg ngày 15/6/2021 của Thủ tướng Chính phủ. </t>
  </si>
  <si>
    <t xml:space="preserve">- Tổ chức thực hiện tốt việc giải ngân các nguồn kinh phí từ ngân sách nhà nước theo đúng quy định, đặc biệt là nguồn vốn đầu tư công. Hướng dẫn, đôn đốc, kiểm tra các cơ quan, Đơn vị thuộc Bộ Y tế trong việc thực hiện các quy định của pháp luật trong quản lý sử dụng tài sản công, quản lý sử dụng ngân sách nhà nước. </t>
  </si>
  <si>
    <t xml:space="preserve">- Hoàn thành xây dựng Quy hoạch mạng lưới cơ sở y tế; Nghị định quy định về vay vốn, huy động vốn, liên doanh liên kết, thuê tài sản, thuê đơn vị cung ứng dịch vụ đối với các đơn vị sự nghiệp công lập thuộc lĩnh vực y tế - dân số; Thông tư đấu thầu thuốc tại các cơ sở y tế theo đúng tiến độ. </t>
  </si>
  <si>
    <t xml:space="preserve">- Tổ chức thực hiện việc tuyên truyền, phổ biến giáo dục pháp luật.</t>
  </si>
  <si>
    <t xml:space="preserve">- Rà soát, hệ thống hóa và theo dõi, kiểm tra việc thực hiện các văn bản quy phạm pháp luật thuộc phạm vi quản lý nhà nước của Bộ Y tế theo đúng Kế hoạch đã được phê duyệt.</t>
  </si>
  <si>
    <t xml:space="preserve">- Đôn đốc, kiểm tra, hướng dẫn các Đơn vị thuộc và trực thuộc Bộ Y tế triển khai thực hiện cơ chế tự chủ, tự chịu trách nhiệm theo đúng quy định của pháp luật, nâng cao hiệu quả của việc thực hiện cơ chế tự chủ của các cơ quan hành chính và các đơn vị sự nghiệp thuộc Bộ Y tế. </t>
  </si>
  <si>
    <t xml:space="preserve">Đầu mối xây dựng nội dung về chức năng, nhiệm vụ, cơ cấu tổ chức CDC Trung ương. Trong đó làm rõ các tổ chức trong CDC Trung ương để đáp ứng nhiệm vụ được giao (Văn phòng, Trung tâm, Viện nghiên cứu…).</t>
  </si>
  <si>
    <t xml:space="preserve">894/TB-BYT</t>
  </si>
  <si>
    <t xml:space="preserve">6/18/2021</t>
  </si>
  <si>
    <t xml:space="preserve">Kết luận của đồng chí Đỗ Xuân Tuyên, Thứ trưởng Bộ Y tế tại cuộc họp Ban soạn thảo và Tổ biên tập xây dựng Đề án thành lập  Trung tâm kiểm soát bệnh tật Trung ương</t>
  </si>
  <si>
    <t xml:space="preserve">8/2/2021</t>
  </si>
  <si>
    <t xml:space="preserve">Phối hợp với các cơ quan liên quan đề nghị xử lý các tổ chức, cá nhân đưa thông tin sai sự thật trong công tác phòng, chống dịch COVID-19, tiêm chủng vắc xin phòng COVID-19.</t>
  </si>
  <si>
    <t xml:space="preserve">1102/TB-BYT</t>
  </si>
  <si>
    <t xml:space="preserve">7/25/2021</t>
  </si>
  <si>
    <t xml:space="preserve">Thông báo Kết luận, chỉ đạo của Bộ trưởng Nguyễn Thanh Long tại buổi Giao ban Cơ quan Bộ ngày 12/7/2021.</t>
  </si>
  <si>
    <t xml:space="preserve">Tập trung đẩy mạnh tuyên truyền về các tấm gương tham gia chống dịch, các cố gắng, nỗ lực của ngành Y tế; mời các chuyên gia trả lời các vấn đề liên quan đến cách ly tại nhà, tăng cường đẩy mạnh bài viết truyền thông trên Báo Sức khỏe và Đời sống</t>
  </si>
  <si>
    <t xml:space="preserve"> khẩn trương gửi Thư giới thiệu Tập đoàn T&amp;T với Quỹ đầu tư trực tiếp Liên bang Nga (RDIF) để đàm phán, mua 40 triệu liều vắc xin Sputnik V của Liên bang Nga bằng nguồn kinh phí hợp pháp do Tập đoàn T&amp;T huy động theo Nghị quyết của Chính phủ.</t>
  </si>
  <si>
    <t xml:space="preserve">Phối hợp với Tổng Liên đoàn Lao động Việt Nam để triển khai các giải pháp hỗ trợ người lao động chịu ảnh hưởng tiêu cực của dịch COVID-19</t>
  </si>
  <si>
    <t xml:space="preserve">Triển khai các hoạt động hỗ trợ thanh toán bảo hiểm y tế cho người bệnh điều trị COVID-19, nhất là tại các bệnh viện dã chiến; đảm bảo thuốc điều trị cho bệnh nhân COVID-19</t>
  </si>
  <si>
    <t xml:space="preserve">Phối hợp với Cục Y tế dự phòng đẩy mạnh tuyên truyền, cung cấp thông tin, đảm bảo công khai, minh bạch việc thực hiện phân bổ vắc xin, số lượng phân bổ vắc xin phòng COVID-19 đến nay; đối tượng tiêm</t>
  </si>
  <si>
    <t xml:space="preserve">Tập trung triển khai các hoạt động: Xây dựng mã QR cá nhân để phục vụ khai báo y tế, kiểm soát ra vào, đi đến tại các địa điểm công cộng, trụ sở, cơ quan, đơn vị; xây dựng hệ thống trực tuyến quản lý kết quả và trả kết quả xét nghiệm.</t>
  </si>
  <si>
    <t xml:space="preserve">Cục An toàn thực phẩm chủ trì, phối hợp với Cục Quản lý Dược, Văn phòng Bộ và các Đơn vị liên quan tiếp tục chuẩn bị tổ chức Lễ Khai trương Hệ thống sử dụng phần mềm trí tuệ nhân tạo trong quản lý lĩnh vực an toàn thực phẩm, dược.</t>
  </si>
  <si>
    <t xml:space="preserve">Trần Việt Nga</t>
  </si>
  <si>
    <t xml:space="preserve">Vụ Pháp chế hoàn thiện hồ sơ và trình Lãnh đạo Bộ ký văn bản gửi Bộ Tư pháp về đề xuất chỉnh sửa các Luật về lĩnh vực phòng, chống dịch bệnh</t>
  </si>
  <si>
    <t xml:space="preserve">8/10/2021</t>
  </si>
  <si>
    <t xml:space="preserve">Phối hợp với Vụ Pháp chế để xem xét, bổ sung thêm một số nội dung vào dự thảo Nghị quyết của Chính phủ về việc thực hiện các giải pháp cấp bách phòng, chống dịch COVID-19.</t>
  </si>
  <si>
    <t xml:space="preserve">1182/TB-BYT</t>
  </si>
  <si>
    <t xml:space="preserve">8/9/2021</t>
  </si>
  <si>
    <t xml:space="preserve">Thông báo Kết luận, chỉ đạo của Bộ trưởng Nguyễn Thanh Long tại buổi Giao ban Cơ quan Bộ ngày 04/8/2021</t>
  </si>
  <si>
    <t xml:space="preserve">Chu Đăng Trung</t>
  </si>
  <si>
    <t xml:space="preserve">Chủ động tiếp cận với các nhà sản xuất thuốc để có kế hoạch đẩy nhanh tiến độ cấp phép, nhập khẩu các loại thuốc cần thiết phục vụ công tác điều trị người bệnh COVID-19; tạo điều kiện tối đa cấp phép vắc xin phòng COVID-19.</t>
  </si>
  <si>
    <t xml:space="preserve">Cử cán bộ phối hợp chặt chẽ với Sở Y tế Thành phố Hồ Chí Minh để nắm bắt tình hình và hỗ trợ Thành phố trong việc cung ứng thuốc điều trị người bệnh COVID-19.</t>
  </si>
  <si>
    <t xml:space="preserve">Tập trung triển khai thực hiện: (1) Xây dựng quy chế mua sắm và triển khai mua sắm vật tư, trang thiết bị, vắc xin phòng COVID-19; (2) Điều phối, phân bổ vật tư, trang thiết bị, hàng hóa viện trợ; (3) Xây dựng cơ chế tài chính, hoạt động của các Trung tâm hồi sức cấp cứu do Bộ Y tế thành lập tại Thành phố Hồ Chí Minh; (4) Đôn đốc các Đơn vị thực hiện giải ngân vốn đầu tư công, vốn viện trợ theo kế hoạch được phê duyệt.</t>
  </si>
  <si>
    <t xml:space="preserve">tổ chức tập huấn cho cán bộ mạng lưới dân số để chuẩn bị sẵn sàng điều động nhân lực cho công tác phòng, chống dịch COVID-19.</t>
  </si>
  <si>
    <t xml:space="preserve">Nguyễn Doãn Tú</t>
  </si>
  <si>
    <t xml:space="preserve">Tiếp tục đẩy mạnh các công tác truyền thông phòng, chống dịch; tập trung đưa tin về các nỗ lực của lực lượng chống dịch tại các cơ sở y tế, nơi điều trị người bệnh COVID-19; phối hợp với các cơ quan liên quan đấu tranh chống tin giả, sai sự thật trong công tác chống dịch của ngành Y tế.</t>
  </si>
  <si>
    <t xml:space="preserve">tiếp tục triển khai các hoạt động thanh tra thường kỳ, đột xuất, kịp thời báo cáo, đề xuất Lãnh đạo Bộ phương án xử lý.</t>
  </si>
  <si>
    <t xml:space="preserve">Nguyễn Thị Ngọc Hà</t>
  </si>
  <si>
    <t xml:space="preserve">Tiếp tục hỗ trợ, tạo điều kiện thúc đẩy tiến độ mua vắc xin phòng, COVID-19 của Tập đoàn T&amp;T theo Nghị quyết của Chính phủ.</t>
  </si>
  <si>
    <t xml:space="preserve">Khẩn trương xây dựng và hoàn thiện Đề án sản xuất vắc xin phòng COVID-19 trong nước bảo đảm nguồn cung ứng vắc xin cho tiêm chủng từ nay đến năm 2025, tầm nhìn đến năm 2030.</t>
  </si>
  <si>
    <t xml:space="preserve">Hướng dẫn, giám sát công tác đảm bảo an toàn thực phẩm, dinh dưỡng của suất ăn cho bệnh nhân COVID-19; lực lượng tham gia phòng, chống dịch; người dân khu vực phong tỏa, khu cách ly tại các địa phương.</t>
  </si>
  <si>
    <t xml:space="preserve">Phạm Ngọc Khanh</t>
  </si>
  <si>
    <t xml:space="preserve">Cử cán bộ liên hệ, trao đổi ngay với các nhà tài trợ, các đơn vị liên quan của Thành phố Hồ Chí Minh để hỗ trợ Thành phố Hồ Chí Minh cung cấp suất ăn cho các lực lượng chống dịch trên địa bàn.</t>
  </si>
  <si>
    <t xml:space="preserve">Cao Văn Trung</t>
  </si>
  <si>
    <t xml:space="preserve">Chủ trì, phối hợp với Cục Quản lý Môi trường y tế rà soát, sửa đổi bổ sung các hướng dẫn đảm bảo công tác phòng, chống dịch COVID-19 tại các siêu thị, chợ đầu mối…; thí điểm tổ chức mô hình chợ an toàn trong công tác phòng, chống dịch trên địa bàn Thành phố Hà Nội.</t>
  </si>
  <si>
    <t xml:space="preserve">- Đầu mối tổng hợp, điều phối, đề xuất nhân lực hỗ trợ công tác phòng, chống dịch COVID-19; thành lập các Đoàn công tác/Tổ hỗ trợ cho các địa phương, trình Lãnh đạo Bộ phê duyệt Quyết định thành lập.</t>
  </si>
  <si>
    <t xml:space="preserve">Nguyễn Hồng Sơn</t>
  </si>
  <si>
    <t xml:space="preserve">Có văn bản đề nghị các tỉnh/thành phố chuẩn bị nhân lực với cơ cấu 40% số nhân viên y tế tại các cơ sở y tế trên địa bàn quản lý (bao gồm y tế tư nhân), các Bệnh viện Trung ương nhằm triển khai công tác điều động nhân lực hỗ trợ phòng, chống dịch COVID-19 khi có yêu cầu của Bộ Y tế.</t>
  </si>
  <si>
    <t xml:space="preserve">Rà soát, điều phối hiệu quả nhân lực hỗ trợ phòng, chống dịch của Bộ Y tế tại Thành phố Hồ Chí Minh và các địa phương khu vực phía Nam; thực hiện điều chuyển, thay thế một số cán bộ hỗ trợ chống dịch tại Thành phố Hồ Chí Minh đến hỗ trợ các tỉnh/thành phố khác như Cần Thơ, Khánh Hòa, Phú Yên…</t>
  </si>
  <si>
    <t xml:space="preserve">Phối hợp với Vụ Tổ chức cán bộ để thiết lập Kho dã chiến là một đơn vị trực thuộc Bệnh viện Chợ Rẫy, có tài khoản riêng, con dấu riêng để tiến hành thuận lợi nhất các thủ tục tiếp nhận, xuất cấp vật tư, trang thiết bị.</t>
  </si>
  <si>
    <t xml:space="preserve">Có văn bản đôn đốc tiến độ xây dựng cơ sở 2 Bệnh viện Bạch Mai, Bệnh viện Hữu nghị Việt Đức</t>
  </si>
  <si>
    <t xml:space="preserve">Chủ động kết nối, đề xuất mua trực tiếp máy thở từ nhà sản xuất máy thở; tạo điều kiện thuận lợi cho các đơn vị tăng cường nhập khẩu máy thở về Việt Nam.</t>
  </si>
  <si>
    <t xml:space="preserve">Xây dựng Báo cáo cập nhật về số lượng hiện có, tiến độ và số lượng dự kiến đặt mua, nhập khẩu về Việt Nam đối với máy thở và trang thiết bị ICU để báo cáo Bộ trưởng.</t>
  </si>
  <si>
    <t xml:space="preserve">Xây dựng danh mục các trang thiết bị cần thiết khi thiết lập trung tâm cấp cứu và nguồn cung cấp, khả năng cung cấp; công bố trên Trang thông tin về quản lý trang thiết bị của Bộ Y tế để các địa phương biết, tổ chức triển khai thực hiện.</t>
  </si>
  <si>
    <t xml:space="preserve">Xây dựng bản đồ về Hệ thống ô xy, chi tiết đến từng đơn vị, số lượng các bình ô xy, bồn ô xy, đầu tiếp nhận ô xy của các cơ sở y tế ...</t>
  </si>
  <si>
    <t xml:space="preserve">Xây dựng văn bản trình Thứ trưởng Trần Văn Thuấn ký về việc đề nghị các địa phương cho phép các xe ô tô, phương tiện vận chuyển ô xy y tế phục vụ cho các cơ sở y tế điều trị người bệnh COVID-19.</t>
  </si>
  <si>
    <t xml:space="preserve">Chủ trì, phối hợp với Cục Quản lý Dược và các Đơn vị liên quan tập trung hoàn thiện dự thảo Nghị quyết của Chính phủ về việc thực hiện các giải pháp cấp bách phòng, chống dịch COVID-19 theo Nghị quyết số 30/2021/QH15 ngày 30/7/2021 của Quốc hội khóa XV.</t>
  </si>
  <si>
    <t xml:space="preserve">Rà soát lại các văn bản hướng dẫn, tính pháp lý thành lập các Trung tâm cấp cứu của Bộ Y tế tại Thành phố Hồ Chí Minh.</t>
  </si>
  <si>
    <t xml:space="preserve">xây dựng hướng dẫn chuyên môn về chăm sóc, điều trị các trường hợp phụ nữ mang thai, trẻ em nhiễm SARS-CoV-2.</t>
  </si>
  <si>
    <t xml:space="preserve">hướng dẫn về thanh toán bảo hiểm y tế đối với công tác điều trị người bệnh COVID-19.</t>
  </si>
  <si>
    <t xml:space="preserve">- Đôn đốc, nhắc nhở các Đơn vị tiếp tục triển khai đúng tiến độ các nhiệm vụ được Chính phủ, Thủ tướng Chính phủ, Lãnh đạo Bộ giao đảm bảo chất lượng và đúng tiến độ.</t>
  </si>
  <si>
    <t xml:space="preserve">- Thông báo đến các Đơn vị thực hiện nghiêm công tác hành chính, văn_x005F_x000D_ thư, lưu trữ theo quy định hiện hành; bảo mật thông tin theo chỉ đạo của Lãnh_x005F_x000D_ đạo Bộ.</t>
  </si>
  <si>
    <t xml:space="preserve">Van thu Bo</t>
  </si>
  <si>
    <t xml:space="preserve">- Phối hợp với các đơn vị liên quan tổ chức hiệu quả các Đoàn công tác hỗ_x005F_x000D_ trợ các địa phương; điều phối kế hoạch đi công tác địa phương của Lãnh đạo Bộ,_x005F_x000D_ đảm bảo tránh chồng chéo, phù hợp và phải báo cáo Bộ trưởng.</t>
  </si>
  <si>
    <t xml:space="preserve">- Tăng cường giám sát, đôn đốc các Đơn vị, công chức/người lao động
thực hiện nghiêm công tác phòng, chống dịch tại Trụ sở Cơ quan Bộ Y tế; có
kịch bản đáp ứng kịp thời khi phát hiện ca nhiễm.</t>
  </si>
  <si>
    <t xml:space="preserve">8/16/2021</t>
  </si>
  <si>
    <t xml:space="preserve">Giao Vụ Kế hoạch - Tài chính bố trí kinh phí chi cho các hoạt động xây dựng Đề án.</t>
  </si>
  <si>
    <t xml:space="preserve">TBKL của Bộ trưởng</t>
  </si>
  <si>
    <t xml:space="preserve">Bộ Y tế đồng ý với chủ trương hỗ trợ máy thở cho địa phương</t>
  </si>
  <si>
    <t xml:space="preserve">705/TB-BYT</t>
  </si>
  <si>
    <t xml:space="preserve">Thông báo kết luận của Bộ trưởng tại buổi làm việc với Lãnh đạo tỉnh Bắc Ninh về công tác phòng, chống dịch COVID-19 vào ngày 18/5/2021</t>
  </si>
  <si>
    <t xml:space="preserve">8/20/2021</t>
  </si>
  <si>
    <t xml:space="preserve">Khẩn trương dự thảo công văn đề nghị các Bộ, ngành phối hợp, hỗ trợ ngành Y tế đảm bảo công tác cung ứng, vận chuyển, sản xuất và phân phối ôxy y tế.</t>
  </si>
  <si>
    <t xml:space="preserve">1224/TB-BYT</t>
  </si>
  <si>
    <t xml:space="preserve">Thông báo kết luận của Thứ trưởng Trần Văn Thuấn tại cuộc họp Tổ công tác điều phối ôxy y tế phục vụ điều trị người bệnh COVID-19 toàn quốc ngày 10/8/2021</t>
  </si>
  <si>
    <t xml:space="preserve">Nghiên cứu và dự thảo văn bản để nhắc nhở các Bệnh viện, Viện có giường bệnh thuộc Bộ Y tế, Sở Y tế các tỉnh, thành phố trực thuộc Trung ương chủ động xây dựng các phương án và các điều kiện tiếp nhận ôxy y tế; các doanh nghiệp sản xuất, nhà cung ứng ôxy y tế chủ động có kịch bản ứng phó, nâng cao công suất sản xuất khi nhu cầu sử dụng ôxy tại các cơ sở điều trị bệnh nhân mắc COVID-19 tăng cao; cung cấp số liệu về ôxy y tế hàng ngày và thường xuyên cập nhật để có phương án phân bổ phù hợp.</t>
  </si>
  <si>
    <t xml:space="preserve">Nguyễn Thanh Ngọc</t>
  </si>
  <si>
    <t xml:space="preserve">Phối hợp với Cục Quản lý Khám, chữa bệnh sớm ban hành Hướng dẫn điều trị bệnh nhân COVID-19 đối với chuyên khoa sản và chuyên khoa nhi.</t>
  </si>
  <si>
    <t xml:space="preserve">1220/TB-BYT</t>
  </si>
  <si>
    <t xml:space="preserve">8/19/2021</t>
  </si>
  <si>
    <t xml:space="preserve">Thông báo kết luận của Bộ trưởng Nguyễn Thanh Long tại cuộc họp về công tác điều trị bệnh nhân COVID-19 ngày 06/8/2021</t>
  </si>
  <si>
    <t xml:space="preserve">Chủ trì, phối hợp với Cục Quản lý Khám, chữa bệnh và các đơn vị liên quan thành lập các Đoàn kiểm tra điểm một số nhà sản xuất, cung ứng ôxy y tế và bệnh viện trên địa bàn một số tỉnh, thành phố về nhu cầu sản xuất, khả năng cung ứng, tiếp nhận và các nội dung liên quan đến ôxy y tế; công tác chuẩn bị với từng kịch bản số lượng ca mắc như hiện nay và kế hoạch trong thời gian tới.</t>
  </si>
  <si>
    <t xml:space="preserve">Chủ trì, phối hợp với Viện Trang thiết bị và Công trình y tế; Vụ Kế hoạch - Tài chính khẩn trương xây dựng kế hoạch dự trù để có phương án phân bổ nguồn kinh phí cho các Bệnh viện, Viện có giường bệnh thuộc Bộ Y tế, Sở Y tế các tỉnh, thành phố trực thuộc Trung ương tổ chức mua sắm ôxy y tế và hệ thống đảm bảo cung cấp ôxy y tế cùng các thiết bị đầu - cuối liên quan.</t>
  </si>
  <si>
    <t xml:space="preserve">Trịnh Đức Nam</t>
  </si>
  <si>
    <t xml:space="preserve">8/23/2021</t>
  </si>
  <si>
    <t xml:space="preserve">Vụ Pháp chế tổng hợp, báo cáo Bộ Y tế trước ngày 10/9/2021 xây dựng nhu cầu sửa đổi, bổ sung, xây dựng mới về các chính sách liên quan đến y tế cơ sở</t>
  </si>
  <si>
    <t xml:space="preserve">1226/TB-BYT</t>
  </si>
  <si>
    <t xml:space="preserve">8/21/2021</t>
  </si>
  <si>
    <t xml:space="preserve">Kết luận của đồng chí Đỗ Xuân Tuyên, Thứ trưởng Bộ Y tế  tại cuộc họp kiểm điểm tiến độ thực hiện các dự án về y tế cơ sở sử dụng vốn Ngân hàng Thế giới và Ngân hàng phát triển châu Á</t>
  </si>
  <si>
    <t xml:space="preserve">9/10/2021</t>
  </si>
  <si>
    <t xml:space="preserve">8/30/2021</t>
  </si>
  <si>
    <t xml:space="preserve">Căn cứ các chương trình, Đề án đã được Thủ tướng Chính phủ phê
duyệt, xây dựng Kế hoạch tổng thể, trình Bộ Y tế phê duyệt làm căn cứ xây
dựng kế hoạch theo từng giai đoạn, kế hoạch từng năm, kèm dự toán kinh phí
chi tiết hàng năm, gửi Vụ Kế hoạch – Tài chính để tổng hợp, trình Bộ Y tế.</t>
  </si>
  <si>
    <t xml:space="preserve">1281/TB-BYT</t>
  </si>
  <si>
    <t xml:space="preserve">8/29/2021</t>
  </si>
  <si>
    <t xml:space="preserve">Thông báo kết luận của Đồng chí Đỗ Xuân Tuyên, Thứ trưởng Bộ Y tế tại cuộc họp về kiểm điểm tiến độ thực hiện các nhiệm vụ trọng tâm 8 tháng đầu năm 2021 của Tổng cục Dân số - Kế hoạch hoá gia đình, Cục Quản lý Môi trường y tế và Cục Y tế dự phòng</t>
  </si>
  <si>
    <t xml:space="preserve">Khẩn trương có công văn đề nghị các Sở Y tế, Bệnh viện, cơ sở y tế điều trị bệnh nhân mắc COVID-19 quan tâm chỉ đạo, bố trí cán bộ chuyên trách theo dõi, dự báo nhu cầu bổ sung ôxy sớm để thông báo cho nhà cung ứng bổ sung kịp thời; khuyến cáo các đơn vị đầu tư hệ thống đồng hồ theo dõi, cảnh báo lượng ôxy y tế còn trong Bồn ôxy lỏng.</t>
  </si>
  <si>
    <t xml:space="preserve">1275/TB-BYT</t>
  </si>
  <si>
    <t xml:space="preserve">8/27/2021</t>
  </si>
  <si>
    <t xml:space="preserve">Thông báo kết luận của Thứ trưởng Trần Văn Thuấn tại cuộc họprà soát, đánh giá kết quả sau cuộc họp với các nhà sản xuất, cung ứng ôxy y tế ngày 17/7/2021 và trao đổi, thống nhất kế hoạch, giải pháp thực hiệnphòng, chống dịch COVID-19 trong tình hình mới</t>
  </si>
  <si>
    <t xml:space="preserve">Dương Huy Lương</t>
  </si>
  <si>
    <t xml:space="preserve">Xây dựng văn bản gửi các doanh nghiệp, nhà máy, Hiệp hội có liên quan đến ôxy y tế tổ chức rà soát và báo cáo: 
+ Khả năng cung ứng ôxy y tế, số lượng các Bình/bồn/chai chứa và các thiết bị liên quan; 
+ Phương án chuyển đổi bình/chai khí công nghiệp sang sử dụng trong y tế, thời gian chuyển đổi dự kiến. Cần nghiên cứu và hoàn thiện bộ câu hỏi rõ ràng, cụ thể để có kế hoạch đưa dữ liệu vào ứng dụng Công nghệ thông tin theo dõi, báo cáo.</t>
  </si>
  <si>
    <t xml:space="preserve">Cùng Vụ Kế hoạch - Tài chính phối hợp với Tổng cục Hậu cần, Bộ Quốc phòng tổ chức rà soát các đơn vị sản xuất, cung ứng ôxy y tế lớn và phân công trách nhiệm thực hiện cung ứng, hỗ trợ theo từng tỉnh/thành phố cụ thể.</t>
  </si>
  <si>
    <t xml:space="preserve">Nghiên cứu xây dựng, đề xuất các chính sách hỗ trợ các đơn vị sản xuất, cung ứng ôxy y tế để nâng cao công suất, đảm bảo cung ứng khi các đơn vị có đề xuất cụ thể.</t>
  </si>
  <si>
    <t xml:space="preserve">Khẩn trương phối hợp với Vụ Trang thiết bị và Công trình y tế xây dựng phần mềm theo dõi và điều phối ôxy y tế trong toàn quốc, phấn đấu hoàn thành trong tháng 8/2021</t>
  </si>
  <si>
    <t xml:space="preserve">8/31/2021</t>
  </si>
  <si>
    <t xml:space="preserve">Rà soát, thực hiện nghiêm ý kiến chỉ đạo, nhiệm vụ được giao tại Thông báo số
393/TB-BYT ngày 26/3/2021 của Bộ Y tế về kết luận của đồng chí Đỗ Xuân Tuyên,
Thứ trưởng Bộ Y tế tại buổi làm việc với Tổng cục Dân số - Kế hoạch hóa gia
đình về nhiệm vụ trọng tâm năm 2021.</t>
  </si>
  <si>
    <t xml:space="preserve">Tập trung chỉ đạo, điều hành, đẩy mạnh việc triển khai các hoạt động
chương trình mục tiêu năm 2021; phấn đấu hoàn thành các mục tiêu, chỉ tiêu
chuyên môn cụ thể của năm 2021.</t>
  </si>
  <si>
    <t xml:space="preserve">Phối hợp với Vụ Tổ chức cán bộ rà soát, báo cáo làm rõ nguyên nhân
(chủ quan, khách quan) đến nay vẫn chưa tham mưu, báo cáo Bộ Y tế trình Thủ
tướng Chính phủ ban hành Quyết định thay thế Quyết định số 17/2013/QĐ-TTg
ngày 12/3/2013 của Thủ tướng Chính phủ quy định chức năng, nhiệm vụ, quyền
hạn và cơ cấu tổ chức của Tổng cục Dân số - kế hoạch hóa gia đình thuộc Bộ Y
tế (xong trước ngày 10/9/2021).</t>
  </si>
  <si>
    <t xml:space="preserve">Trần Thị Thoa</t>
  </si>
  <si>
    <t xml:space="preserve">Chủ trì, phối hợp với Cục Quản lý Môi trường y tế, Cục Quản lý Khám,
chữa bệnh và các Vụ, Cục liên quan chủ động tham mưu, trình Bộ Y tế kế hoạch
hoạt động của Tiểu ban Y tế trong công tác phòng, chống dịch COVID-19; trước
mắt tham mưu Bộ Y tế có văn bản giao nhiệm vụ cụ thể cho các Đơn vị thuộc
Bộ Y tế để xây dựng nội dung, nhiệm vụ, giải pháp, kế hoạch hoạt động của
Tiểu ban Y tế tại Quyết định số 1438/QĐ-TTg ngày 25/8/2021 kiện toàn Ban
Chỉ đạo Ban Chỉ đạo Quốc gia phòng, chống dịch COVID-19, báo cáo Thứ
trưởng Đỗ Xuân Tuyên trước ngày 31/8/2021.</t>
  </si>
  <si>
    <t xml:space="preserve">Nguyễn Đức Thắng</t>
  </si>
  <si>
    <t xml:space="preserve">Khi nhận hồ sơ dự toán của các Đơn vị, nếu
hồ sơ chưa đầy đủ theo quy định phải hướng dẫn cụ thể để các Đơn vị hoàn
thiện các thủ tục trong vòng 05 ngày làm việc, kể từ ngày nhận được hồ sơ.</t>
  </si>
  <si>
    <t xml:space="preserve">9/1/2021</t>
  </si>
  <si>
    <t xml:space="preserve">Mua sắm, nhập khẩu bồn ôxy lỏng và chai ôxy khí phục vụ công tác 
điều trị bệnh nhân COVID-19.</t>
  </si>
  <si>
    <t xml:space="preserve">1299/TB-BYT</t>
  </si>
  <si>
    <t xml:space="preserve">Thông báo kết luận của Thứ trưởng Trần Văn Thuấn tại cuộc họp Tổ công tác điều phối ôxy y tế phục vụ điều trị người bệnh COVID-19 ngày 26/8/2021</t>
  </si>
  <si>
    <t xml:space="preserve">Sớm xây dựng phương án mua dự phòng bình/bồn/chai, dự phòng nhu
cầu sử dụng khí ôxy y tế căn cứ Kế hoạch đáp ứng kịch bản 300.000 ca mắc
COVID-19; huy động, kêu gọi sự vào cuộc của các nhà sản xuất, cung ứng ôxy
y tế.</t>
  </si>
  <si>
    <t xml:space="preserve">Đôn đốc các Đơn vị liên quan gửi báo cáo trước mỗi cuộc họp Tổ công
tác để thuận tiện trong việc tổng hợp, tóm tắt các nhiệm vụ được giao.</t>
  </si>
  <si>
    <t xml:space="preserve">Ban soạn thảo của Tổ công tác khẩn trương hoàn thiện và  an hành 
Đề án Tăng cường khả năng cung ứng, sử dụng ôxy y tế cho các cơ sở điều trị
người bệnh COVID-19 cùng các văn  ản liên quan, dựa trên tinh thần phân cấp,
phân quyền cho các tỉnh/thành phố để trực tiếp chỉ đạo</t>
  </si>
  <si>
    <t xml:space="preserve">Đầu mối phối hợp với Vụ Trang thiết bị
và Công trình y tế, Cục Quản lý Khám, chữa bệnh rà soát, hoàn thiện Hệ thống
 áo cáo điều phối ôxy y tế, xây dựng hướng dẫn cụ thể để các cơ sở y tế thuận
tiện trong vận hành Hệ thống và thường xuyên đôn đốc, cập nhật số liệu trên
Hệ thống</t>
  </si>
  <si>
    <t xml:space="preserve">Có văn bản gửi Bộ Giao thông vận tải để đảm bảo có luồng xanh vận
chuyển ôxy y tế phục vụ điều trị người bệnh COVID-19 kịp thời.</t>
  </si>
  <si>
    <t xml:space="preserve">Nghiên cứu, báo cáo đề xuất Lãnh đạo Bộ về phương án chuẩn bị ôxy y
tế sẵn sàng cho điều trị bệnh nhân đáp ứng các kịch bản có số ca mắc lớn
(400.000 ca, 500.000 ca hoặc nhiều hơn).</t>
  </si>
  <si>
    <t xml:space="preserve">9/6/2021</t>
  </si>
  <si>
    <t xml:space="preserve">Phối hợp với Cục Quản lý Khám, chữa bệnh và các Vụ, Cục liên quan chuẩn bị ngay phương án đảm bảo ôxy y tế sẵn sàng cho điều trị bệnh nhân đáp ứng kịch bản 500.000 ca mắc COVID-19, tránh bị động như thời gian trước.</t>
  </si>
  <si>
    <t xml:space="preserve">1335/TB-BYT</t>
  </si>
  <si>
    <t xml:space="preserve">Thông báo kết luận của Thứ trưởng tại cuộc họp Tổ công tác điều phối ôxy y tế phục vụ điều trị người bệnh COVID-19 toàn quốc ngày 03/9/2021.</t>
  </si>
  <si>
    <t xml:space="preserve">Rà soát, bám sát các nội dung, ý kiến chỉ đạo, đẩy nhanh tiến độ việc thực hiện các nhiệm vụ được giao tại Thông báo số 310/TB-BYT ngày 16/3/2021 của Bộ Y tế về kết luận của đồng chí Đỗ Xuân Tuyên, Thứ trưởng Bộ Y tế tại cuộc họp với Văn phòng Bộ.</t>
  </si>
  <si>
    <t xml:space="preserve">1333/TB-BYT</t>
  </si>
  <si>
    <t xml:space="preserve">Thông báo kết luận của Đồng chí Đỗ Xuân Tuyên, Thứ trưởng Bộ Y tế tại cuộc họp về kiểm điểm tiến độ thực hiện các nhiệm vụ trọng tâm 8 tháng đầu năm 2021 của Cục Phòng, chống HIV/AIDS, Vụ Truyền thông và Thi đua, khen thưởng và Văn phòng Bộ ngày 31/8/2021</t>
  </si>
  <si>
    <t xml:space="preserve">Căn cứ theo chức năng, nhiệm vụ được giao, tổ chức rà soát các văn bản liên quan đến công tác truyền thông, thi đua, khen thưởng, đề xuất sửa đổi bổ sung cho phù hợp với tình hình hiện nay.</t>
  </si>
  <si>
    <t xml:space="preserve">Tiếp tục đẩy mạnh công tác truyền thông về Nghị quyết Đại hội đại biểu toàn quốc lần thứ XIII của Đảng, Nghị quyết số 01/NQ-CP ngày 01/01/2021 của Chính phủ về nhiệm vụ, giải pháp chủ yếu thực hiện Kế hoạch phát triển kinh tế - xã hội và Dự toán ngân sách nhà nước năm 2021.</t>
  </si>
  <si>
    <t xml:space="preserve">Rà soát lại việc trình khen thưởng thường xuyên năm 2020 của Bộ Y tế, hoàn thiện và báo cáo, xin ý kiến của Lãnh đạo Bộ đúng quy định.</t>
  </si>
  <si>
    <t xml:space="preserve">Rà soát, đề nghị khen thưởng đột xuất cho các tập thể, cá nhân, đặc biệt trong công tác phòng, chống dịch COVID-19; đảm bảo công khai, minh bạch.</t>
  </si>
  <si>
    <t xml:space="preserve">Căn cứ theo chức năng, nhiệm vụ được giao, tổ chức rà soát các văn bản liên quan đến các công tác văn phòng, các Quy định, Quy chế làm việc của Bộ Y tế để đề xuất sửa đổi bổ sung cho phù hợp với tình hình hiện nay.</t>
  </si>
  <si>
    <t xml:space="preserve">Phối hợp với Cục Y tế dự phòng và các Đơn vị liên quan thuộc Bộ tiếp tục chuẩn bị đầy đủ các báo cáo, tài liệu họp Ban Chỉ đạo Quốc gia phòng, chống dịch COVID-19, tài liệu họp Thường trực Chính phủ.</t>
  </si>
  <si>
    <t xml:space="preserve">Phối hợp với các đơn vị liên quan tập trung đẩy mạnh việc triển khai ứng dụng công nghệ thông tin trong công tác phòng, chống dịch qua các nền tảng ứng dụng như Bluezone, NCOVI, tokhaiyte.vn...</t>
  </si>
  <si>
    <t xml:space="preserve">Vũ Xuân Bảo</t>
  </si>
  <si>
    <t xml:space="preserve">Đảm bảo đầy đủ các điều kiện cho Lãnh đạo Bộ, các Vụ, Cục tham gia công tác phòng, chống dịch COVID-19 tại Thành phố Hồ Chí Minh và các tỉnh khu vực miền Nam.</t>
  </si>
  <si>
    <t xml:space="preserve">Tăng cường đảm bảo công tác phòng, chống dịch tại Trụ sở cơ quan Bộ. Phối hợp với các đơn vị liên quan tiến hành xét nghiệm sàng lọc phát hiện SARS-CoV-2 cho toàn thể cán bộ công chức, người lao động của cơ quan Bộ ít nhất 1 lần/tuần và các đối tượng có nguy cơ cao (đi công tác từ vùng dịch trở về ...) là 3 ngày/lần; nếu cần thiết có thể tham mưu Lãnh đạo Bộ ban hành văn bản giao nhiệm vụ cho một đơn vị để thực hiện nhiệm vụ này.</t>
  </si>
  <si>
    <t xml:space="preserve">Tích cực tham mưu Lãnh đạo Bộ và phối hợp với các Đơn vị liên quan đẩy nhanh tiến độ Dự án xây dựng Trụ sở cơ quan mới của Bộ Y tế.</t>
  </si>
  <si>
    <t xml:space="preserve">Khẩn trương triển khai việc đấu thầu, sửa chữa, cải tạo Bộ phận một cửa và phòng tiếp công dân (Thanh tra Bộ).</t>
  </si>
  <si>
    <t xml:space="preserve">Đầu mối phối hợp với Vụ Trang thiết bị và Công trình y tế, Cục Công nghệ thông tin và các đơn vị liên quan khẩn trương tổ chức hội nghị tập huấn với các Sở Y tế, các bệnh viện, cơ sở y tế điều trị bệnh nhân COVID-19 trên toàn quốc để phổ biến việc triển khai Đề án, hướng dẫn về cách tính nhu cầu sử dụng ôxy y tế, hướng dẫn vận hành Hệ thống báo cáo điều phối ôxy y tế và tổng hợp những tồn tại, khó khăn, vướng mắc để đề xuất, báo cáo Lãnh đạo Bộ Y tế chỉ đạo, giải quyết sớm trong thời gian tới.</t>
  </si>
  <si>
    <t xml:space="preserve">Phối hợp với Vụ Trang thiết bị và Công trình y tế khẩn trương hoàn thiện Hệ thống báo cáo điều phối ôxy y tế và các hướng dẫn cụ thể kèm theo, trình ban hành cùng Đề án trong ngày 06/9/2021</t>
  </si>
  <si>
    <t xml:space="preserve">Trình ban hành Đề án “Tăng cường khả năng cung ứng, sử dụng ôxy y tế cho các cơ sở điều trị người bệnh COVID-19” cùng các văn bản liên quan trong ngày 06/9/2021</t>
  </si>
  <si>
    <t xml:space="preserve">Phối hợp ngay với các Vụ, Cục chức năng của Bộ Công Thương để trao đổi, phối hợp tháo gỡ các khó khăn, vướng mắc liên quan đến việc đảm bảo nguồn cung ứng ôxy y tế và hỗ trợ các nhà sản xuất, cung ứng ôxy y tế trên toàn quốc.</t>
  </si>
  <si>
    <t xml:space="preserve">Phối hợp với Vụ Kế hoạch - Tài chính làm việc cụ thể với Bộ Công Thương, Bộ Quốc phòng về điều kiện kho bãi, vận chuyển, bảo quản, chiết/nạp và an toàn phòng, chống cháy nổ đối với bồn/bình/chai ôxy y tế sau khi được mua sắm, nhập khẩu theo quy định.</t>
  </si>
  <si>
    <t xml:space="preserve">Tham mưu, báo cáo đồng chí Bộ trưởng ban hành Quyết định kiện toàn Thành viên của Tổ công tác, đặc biệt bổ sung đồng chí Cục trưởng Cục Quân y, Tổng cục Hậu cần, Bộ Quốc phòng làm Tổ phó Tổ công tác. Khẩn trương dự thảo phân công nhiệm vụ của từng thành viên Tổ công tác, gắn trách nhiệm từng cá nhân với các công việc cụ thể.</t>
  </si>
  <si>
    <t xml:space="preserve">Rà soát lại nguồn ngân sách nhà nước cấp cho Bộ Y tế để phục vụ công tác phòng, chống dịch COVID-19, báo cáo Bộ trưởng cân đối, bố trí đủ kinh phí và sớm giao dự toán cho đơn vị giao nhiệm vụ mua sắm, nhập khẩu bồn ôxy lỏng và chai ôxy khí phục vụ công tác điều trị bệnh nhân COVID-19 sau khi Đề án được phê duyệt. Trường hợp vượt khả năng cân đối, báo cáo Lãnh đạo Bộ có văn bản báo cáo Thủ tướng Chính phủ và đề nghị Bộ Tài chính bổ sung theo quy định.</t>
  </si>
  <si>
    <t xml:space="preserve">Đầu mối phối hợp với Vụ Trang thiết bị và Công trình y tế để tham mưu, đề xuất đơn vị (Bệnh viện Phổi Trung ương,…), báo cáo Lãnh đạo Bộ giao nhiệm vụ mua sắm bồn ôxy lỏng và chai ôxy khí phục vụ công tác điều trị bệnh nhân COVID-19 để khẩn trương tổ chức mua sắm theo quy định.</t>
  </si>
  <si>
    <t xml:space="preserve">Đề xuất, tham mưu với Chính phủ, Ban Chỉ đạo Quốc gia phòng, chống dịch COVID-19 có chính sách ưu đãi về vốn vay đối với các đơn vị sản xuất, cung ứng ôxy y tế để khuyến khích đặt hàng, nhập khẩu bổ sung vỏ chứa (bồn, chai ôxy các loại) đáp ứng yêu cầu, phục vụ công tác điều trị bệnh nhân COVID-19.</t>
  </si>
  <si>
    <t xml:space="preserve">Rà soát, bám sát các nội dung, ý kiến chỉ đạo, đẩy nhanh tiến độ việc thực hiện các nhiệm vụ được giao tại Thông báo số 302/TB-BYT ngày 15/3/2021 của Bộ Y tế về kết luận của đồng chí Đỗ Xuân Tuyên, Thứ trưởng Bộ Y tế tại cuộc họp với Vụ Truyền thông và Thi đua, khen thưởng.</t>
  </si>
  <si>
    <t xml:space="preserve">Truyền thông tập trung cho công tác phòng, chống dịch COVID-19 theo hướng chủ động, minh bạch và kịp thời với các nội dung chính như sau:
+ Các chỉ đạo, điều hành của Lãnh đạo Đảng, Nhà nước và của Lãnh đạo Bộ, đặc biệt là những nỗ lực của ngành Y tế trong công tác phòng, chống dịch COVID-19 tại Thành phố Hồ Chí Minh và các tỉnh phía Nam. 
+ Công tác tiêm chủng vắc xin phòng COVID-19 trên toàn quốc: Truyền thông việc tiêm chủng miễn phí, không lựa chọn vắc xin; đảm bảo đúng đối tượng tiêm vắc xin, tiêm theo đúng quy định và hướng dẫn của Bộ Y tế.</t>
  </si>
  <si>
    <t xml:space="preserve">Đầu mối tổng hợp hồ sơ đề xuất khen thưởng từ các đơn vị, trình báo cáo Lãnh đạo Bộ; tránh việc đơn vị trình báo cáo trực tiếp Lãnh đạo Bộ.</t>
  </si>
  <si>
    <t xml:space="preserve">Đồng ý chủ trương khi Bộ Y tế ban hành các Quyết định về khen thưởng, đối với các đơn vị thuộc Bộ thì bố trí kinh phí chi cho công tác khen thưởng, đối với các đơn vị trực thuộc Bộ và đơn vị ngoài ngành Y tế sẽ do ngân sách của đơn vị chi theo quy định.</t>
  </si>
  <si>
    <t xml:space="preserve">Khẩn trương tổ chức triển khai Kế hoạch lựa chọn nhà thầu với các đơn vị truyền thông để đảm bảo kế hoạch giải ngân năm 2021. Từ năm 2022 trở đi, Kế hoạch lựa chọn nhà thầu phải trình Lãnh đạo Bộ trước ngày 15/02 hàng năm.</t>
  </si>
  <si>
    <t xml:space="preserve">Phối hợp với Vụ Kế hoạch – Tài chính tiến hành khảo sát, báo cáo đề xuất với Lãnh đạo Bộ cho chủ trương bổ sung kinh phí sửa chữa, cải tạo Cơ quan Bộ, đặc biệt sửa chữa khu vực cổng ra/vào, tường rào, nhà bảo vệ và khu nhà E của Bộ Y tế.</t>
  </si>
  <si>
    <t xml:space="preserve">Thường xuyên đảm bảo vệ sinh môi trường Cơ quan Bộ, đặc biệt khẩn trương xử lý, thay đổi khu vực tập kết rác thải ở vị trí đầu hồi nhà D. Đảm bảo công tác an ninh trật tự, an toàn phòng, chống cháy nổ, công tác ứng trực cho lực lượng bảo vệ tại Trụ sở cơ quan Bộ.</t>
  </si>
  <si>
    <t xml:space="preserve">Đầu mối tổng hợp các đề xuất trong việc bổ sung kinh phí phòng, chống dịch COVID-19 và trình Lãnh đạo Bộ xử lý ngay cho từng Đơn vị, đảm bảo kịp thời, nhanh chóng và hiệu quả.</t>
  </si>
  <si>
    <t xml:space="preserve">Phối hợp với Cục Phòng, chống HIV/AIDS tổng hợp và trình báo cáo Thứ trưởng Đỗ Xuân Tuyên trước ngày 10/9/2021 để phê duyệt điều chỉnh Kế hoạch tổng thể dự án và Kế hoạch năm 2021 của dự án “Quỹ Toàn cầu phòng, chống HIV/AIDS giai đoạn 2021 – 2023”.</t>
  </si>
  <si>
    <t xml:space="preserve">Cục Phòng chống HIV/AIDS</t>
  </si>
  <si>
    <t xml:space="preserve">Nguyễn Chí Lung</t>
  </si>
  <si>
    <t xml:space="preserve">9/7/2021</t>
  </si>
  <si>
    <t xml:space="preserve">Làm việc cụ thể với Công ty Cổ phẩn Vắc xin Việt Nam (VNVC), xong báo cáo Bộ Y tế làm rõ việc chưa bàn giao 32.400 liều vắc xin do VNVC nhập khẩu để cung ứng cho Bộ Y tế theo Quyết định số 974/QĐ-TTg ngày 21/6/2021 của Thủ tướng Chính phủ.</t>
  </si>
  <si>
    <t xml:space="preserve">1274/TB-BYT</t>
  </si>
  <si>
    <t xml:space="preserve">Kết luận của Đồng chí Đỗ Xuân Tuyên, Thứ trưởng Bộ Y tế, Trưởng Tiểu ban Tiêm chủng tại cuộc Họp kiểm điểm tiến độ thực hiện công tác tiêm vắc xin phòng COVID-19</t>
  </si>
  <si>
    <t xml:space="preserve">Tổng hợp và hoàn thiện Dự án nâng cấp hiện đại hóa hạ tầng công nghệ thông tin của Bộ Y tế; báo cáo, đề xuất Lãnh đạo Bộ chủ trì họp về nội dung này trước ngày 10/9/2021.</t>
  </si>
  <si>
    <t xml:space="preserve">Tập trung rà soát tiến độ giải ngân của các đơn vị triển khai các hoạt động có kinh phí, giải ngân qua tài khoản Văn phòng Bộ. Ban hành văn bản nhắc nhở đối với các đơn vị giải ngân chậm; quán triệt theo đúng Nghị quyết số 86/NQ-CP ngày 06/8/2021 của Chính phủ về các giải pháp cấp bách phòng, chống dịch COVID-19. Từ đó, tổng hợp, tham mưu Lãnh đạo Bộ để ký Quyết định chuyển kinh phí sang phục vụ phòng, chống dịch COVID-19 hoặc gửi văn bản cho Bộ Tài chính để điều chỉnh kinh phí cho các đơn vị khác.</t>
  </si>
  <si>
    <t xml:space="preserve">Rà soát các kiến nghị và tiếp tục thực hiện nghiêm các nội dung kết luận của Đoàn Kiểm toán ngân sách nhà nước năm 2019.</t>
  </si>
  <si>
    <t xml:space="preserve">Phối hợp với Vụ Kế hoạch – Tài chính bố trí, bổ sung kinh phí cho Đại diện Văn phòng Bộ tại Thành phố Hồ Chí Minh để phục vụ các hoạt động chuyên môn, đặc biệt trong công tác phòng, chống dịch COVID-19 của năm 2021.</t>
  </si>
  <si>
    <t xml:space="preserve">Phối hợp với Cục Phòng, chống HIV/AIDS ban hành văn bản về Đề án giải thể Quỹ hỗ trợ người nhiễm HIV/AIDS, gửi Vụ Tổ chức cán bộ trước ngày 10/9/2021</t>
  </si>
  <si>
    <t xml:space="preserve">Tổng hợp kết quả xử lý dự án thuộc Chương trình mục tiêu Y tế - Dân số giai đoạn 2016 – 2020, trình báo cáo Lãnh đạo Bộ trước ngày 30/11/2021.</t>
  </si>
  <si>
    <t xml:space="preserve">11/30/2021</t>
  </si>
  <si>
    <t xml:space="preserve">Chủ trì họp với Cục Phòng, chống HIV/AIDS và các đơn vị liên quan; khẩn trương sửa đổi Thông tư số 30/2020/TT-BYT ngày 31/12/2020 của Bộ Y tế quy định chi tiết và hướng dẫn biện pháp thi hành một số điều của Nghị định số 146/2018/NĐ-CP ngày 17/10/2018 của Chính phủ, và trình ban hành theo quy định.</t>
  </si>
  <si>
    <t xml:space="preserve">Chủ trì, phối hợp với Cục Phòng chống HIV/AIDS và Vụ Pháp chế khẩn trương rà soát, điều chỉnh thông tin thuốc ARV, trình Thứ trưởng Trương Quốc Cường ban hành Quyết định bổ sung Danh mục thuốc theo Điều 4, Thông tư số 15/2020/TT-BYT ngày 10/8/2020 của Bộ Y tế về việc ban hành Danh mục thuốc đấu thầu, Danh mục thuốc đấu thầu tập trung, Danh mục thuốc được áp dụng hình thức đàm phán giá trước ngày 15/9/2021.</t>
  </si>
  <si>
    <t xml:space="preserve">9/15/2021</t>
  </si>
  <si>
    <t xml:space="preserve">Khẩn trương tham mưu Lãnh đạo Bộ quyết định giao biên chế năm 2021 cho các Đơn vị để đảm bảo đúng quy định.</t>
  </si>
  <si>
    <t xml:space="preserve">Phối hợp với Văn phòng Bộ hoàn thiện Đề án vị trí việc làm của Văn phòng Bộ theo phương án: Lấy tổng số biên chế được giao năm 2021 cho Bộ Y tế, trừ đi 06 biên chế cho Văn phòng Đảng – Đoàn, còn lại chia cho các đơn vị thuộc Bộ; 06 biên chế đó cộng vào biên chế cho Văn phòng Bộ; trên cơ sở số biên chế của Văn phòng Bộ được giao cộng với 06 biên chế trên, Văn phòng Bộ trình phê duyệt Kế hoạch tuyển dụng năm 2021 theo quy định.</t>
  </si>
  <si>
    <t xml:space="preserve">Phối hợp với các đơn vị liên quan khẩn trương xây dựng Dự án và Dự toán chi tiết thiết kế, sửa chữa, nâng cấp Nhà để xe máy tại Trụ sở Cơ quan Bộ.</t>
  </si>
  <si>
    <t xml:space="preserve">Tăng cường công tác truyền thông tiêm chủng vắc xin phòng COVID-19 bằng nhiều hình thức, đặc biệt chú trọng vào các vấn đề: Không lựa chọn vắc xin; chấp hành tốt các quy định phòng chống dịch khi đến các điểm tiêm chủng.</t>
  </si>
  <si>
    <t xml:space="preserve">Vụ Trang thiết bị và Công trình y tế chủ trì phối hợp với Viện Trang thiết bị và Công trình y tế rà soát Danh mục quy định tại Quyết định số 1616/QĐ-BYT ngày 08/04/2020 của Bộ trưởng Bộ Y tế và có công văn hướng dẫn tiêu chuẩn kỹ thuật cho từng danh mục cụ thể trong Quyết định số 4059/QĐ-BYT ngày 23/8/2021 của Bộ trưởng Bộ Y tế cho Bệnh viện Nhi Trung ương để làm căn cứ xây dựng danh mục, dự toán xong trước ngày 30/8/2021.</t>
  </si>
  <si>
    <t xml:space="preserve">1259/TB-BYT</t>
  </si>
  <si>
    <t xml:space="preserve">8/25/2021</t>
  </si>
  <si>
    <t xml:space="preserve">Kết luận của đồng chí Đỗ Xuân Tuyên, Thứ trưởng Bộ Y tế  tại cuộc họp bàn về việc mua sắm vật tư, trang thiết bị phòng, chống dịch COVID-19 của Bệnh viện Nhi Trung ương</t>
  </si>
  <si>
    <t xml:space="preserve">Vụ Kế hoạch - Tài chính, Vụ Trang thiết bị và Công trình y tế và các Vụ, Cục liên quan chịu trách nhiệm giám sát, kiểm tra, hướng dẫn, đôn đốc và tháo gỡ khó khăn cho Bệnh viện Nhi Trung ương, để đảm bảo tiến độ thực hiện kịp thời cung ứng phục vụ công tác phòng, chống dịch trong tình hình dịch hiện nay.</t>
  </si>
  <si>
    <t xml:space="preserve">Chủ trì, phối hợp với Vụ Pháp chế để rà soát, tổng hợp các nội dung trong Nghị quyết số 86/NQ-CP về lĩnh vực dược cần được tiếp tục xin chủ trương triển khai thực hiện của Chính phủ.</t>
  </si>
  <si>
    <t xml:space="preserve">1348/TB-BYT</t>
  </si>
  <si>
    <t xml:space="preserve">9/8/2021</t>
  </si>
  <si>
    <t xml:space="preserve">Thông báo Kết luận, chỉ đạo của Bộ trưởng Nguyễn Thanh Long tại buổi Giao ban Cơ quan Bộ ngày 30/8/2021</t>
  </si>
  <si>
    <t xml:space="preserve">Rà soát, tổng hợp các hướng dẫn về cách ly y tế đã ban hành để biên soạn thành tài liệu hướng dẫn, tham khảo, đưa lên hệ thống sách điện tử của Bộ Y tế; đúc kết các bài học kinh nghiệm, các vấn đề liên quan trong thực tiễn triển khai và phổ biến đến các địa phương</t>
  </si>
  <si>
    <t xml:space="preserve">Đỗ Mạnh Cường</t>
  </si>
  <si>
    <t xml:space="preserve">Có công văn hướng dẫn các địa phương tổ chức chợ đầu mối an toàn, mỗi khu chợ tổ chức 1 điểm xét nghiệm bằng xét nghiệm nhanh, người dân có thể tự thực hiện xét nghiệm</t>
  </si>
  <si>
    <t xml:space="preserve">Đoàn Văn Hiếu</t>
  </si>
  <si>
    <t xml:space="preserve">Công bố trên trang thông tin điện tử (website) của Cục An toàn thực phẩm các cảnh báo về quảng cáo thực phẩm chức năng có thể điều trị được COVID-19</t>
  </si>
  <si>
    <t xml:space="preserve">Phối hợp với các đơn vị liên quan để đảm bảo dinh dưỡng cho người bệnh COVID-19, nhân viên y tế tại các khu chăm sóc, điều trị người bệnh COVID-19; kêu gọi cộng đồng tham gia hỗ trợ.</t>
  </si>
  <si>
    <t xml:space="preserve">Xây dựng hướng dẫn đảm bảo an toàn thực phẩm đối với các loại thực phẩm được cung cấp, hỗ trợ trong giai đoạn phòng, chống dịch COVID-19</t>
  </si>
  <si>
    <t xml:space="preserve">Tạ Ngọc Thanh</t>
  </si>
  <si>
    <t xml:space="preserve">Phối hợp với Vụ Hợp tác quốc tế tiếp tục trao đổi với các nước, tăng cường hợp tác quốc tế về việc chuyển giao công nghệ sản xuất vắc xin, thuốc điều trị</t>
  </si>
  <si>
    <t xml:space="preserve">tiếp tục phối hợp với các đơn vị liên quan để triển khai các phương pháp Đông-Tây y kết hợp hỗ trợ điều trị nâng cao thể trạng đối với người nhiễm COVID-19.</t>
  </si>
  <si>
    <t xml:space="preserve">Phối hợp chặt chẽ với các đơn vị chuyên môn để hoàn thành việc xây dựng định mức kinh tế kỹ thuật, yêu cầu các đơn vị hoàn thành trong tháng 9/2021. Nghiên cứu xây dựng phần mềm để các đơn vị nhập dữ liệu trực tuyến</t>
  </si>
  <si>
    <t xml:space="preserve">Rà soát, đôn đốc các đơn vị triển khai vấn đề thanh toán bảo hiểm y tế,liên doanh liên kết xã hội hóa, tham mưu Lãnh đạo Bộ sớm trình cấp có thẩm quyền để giải quyết các vấn đề tồn đọng, khó khăn, thách thức trong triển khai thực hiện liên doanh, liên kết, xã hội hóa.</t>
  </si>
  <si>
    <t xml:space="preserve">Chủ trì, phối hợp với các đơn vị liên quan để đề xuất, đề nghị Quốc hội phê duyệt Nghị quyết mới về các vấn đề thuộc lĩnh vực khám, chữa bệnh, dược, bảo hiểm y tế, trang thiết bị, kế hoạch tài chính, y tế dự phòng.</t>
  </si>
  <si>
    <t xml:space="preserve">Tiếp tục phối hợp chặt chẽ với Văn phòng Bộ để điều phối vận chuyển cán bộ y tế tham gia hỗ trợ công tác phòng, chống dịch.</t>
  </si>
  <si>
    <t xml:space="preserve">Có kế hoạch để chủ động nguồn cung và các vấn đề liên quan đến hoạt động sản xuất, nhập khẩu đối với các loại thuốc điều trị COVID-19.</t>
  </si>
  <si>
    <t xml:space="preserve">Tổ chức làm việc chặt chẽ với các địa phương, đơn vị liên quan để đảm bảo không thiếu thuốc điều trị, đặc biệt thuốc điều trị COVID-19; có văn bản yêu cầu các đơn vị, địa phương không để đứt gãy chuỗi cung ứng thuốc, vật tư, thiết bị y tế để đảm bảo cho vấn đề phòng, chống dịch và điều trị người bệnh</t>
  </si>
  <si>
    <t xml:space="preserve">Khẩn trương làm việc với các đối tác, đơn vị để xem xét nghiên cứu, sản xuất đối với các loại thuốc có khả năng điều trị bệnh nhân COVID-19 trong thời gian sớm nhất có thể</t>
  </si>
  <si>
    <t xml:space="preserve">Tiếp tục thúc đẩy sự phát triển của ngành công nghiệp dược, nghiên cứu, sản xuất các loại thuốc điều trị bệnh nhân COVID-19</t>
  </si>
  <si>
    <t xml:space="preserve">Phối hợp với các đơn vị liên quan xây dựng kế hoạch đảm bảo an ninh vắc xin COVID-19 cho năm 2022, đồng thời chỉ đạo việc kiểm tra, đánh giá dược lâm sàng của các loại vắc xin để báo cáo Lãnh đạo Bộ</t>
  </si>
  <si>
    <t xml:space="preserve">Xây dựng hướng dẫn, khuyến cáo về chế độ dinh dưỡng, đảm bảo dinh dưỡng đối với người nhiễm bệnh (F0); hướng dẫn cách chế biến thức ăn, khẩu phần ăn, vận động thể dục thể thao phù hợp cho người bệnh. Phối hợp với cơ quan chuyên môn của Thành phố Hồ Chí Minh để thực hiện truyền thông các hướng dẫn về đảm bảo an toàn thực phẩm, chế độ dinh dưỡng, vận động thể dục thể thao trong phòng, chống dịch COVID-19</t>
  </si>
  <si>
    <t xml:space="preserve">Trần Thị Thu Liễu</t>
  </si>
  <si>
    <t xml:space="preserve">Tiếp tục tập trung cấp phát tối đa các xét nghiệm nhanh hỗ trợ cho Thành phố Hồ Chí Minh. Khẩn trương tiến hành công tác mua sắm vật tư, trang thiết bị cần thiết phục vụ phòng, chống dịch COVID-19</t>
  </si>
  <si>
    <t xml:space="preserve">Báo cáo đánh giá công tác huy động nguồn lực từ các doanh nghiệp hỗ trợ trong việc mua, nhập khẩu vắc xin phòng COVID-19</t>
  </si>
  <si>
    <t xml:space="preserve">Rà soát lại tất cả các quy định về triển khai các biện pháp phòng, chống dịch như truy vết, cách ly, thành lập Trung tâm điều trị,…để tham mưu Lãnh đạo Bộ có phương án phù hợp với quy định hiện hành.</t>
  </si>
  <si>
    <t xml:space="preserve">Báo cáo Ban cán sự Đảng Bộ Y tế về việc xây dựng, sửa đổi các Luật dự kiến trình Quốc hội</t>
  </si>
  <si>
    <t xml:space="preserve">Chủ trì, xây dựng Luật Dược và Trang thiết bị; chuẩn bị các vấn đề liên quan đến Luật Bảo hiểm y tế sửa đổi</t>
  </si>
  <si>
    <t xml:space="preserve">Theo dõi, nắm bắt tình hình ăn nghỉ của các cán bộ y tế hỗ trợ chống dịch tại Thành phố Hồ Chí Minh, nhất là tại huyện Bình Chánh để có phương án hỗ trợ kịp thời, đảm bảo tốt điều kiện hậu cần khi làm nhiệm vụ.</t>
  </si>
  <si>
    <t xml:space="preserve">khẩn trương xây dựng và trình Lãnh đạo Bộ ban hành kế hoạch đảm bảo ô xy y tế phục vụ điều trị người bệnh COVID-19 cho các tình huống dịch bệnh; xong trước ngày 02/9/2021</t>
  </si>
  <si>
    <t xml:space="preserve">9/2/2021</t>
  </si>
  <si>
    <t xml:space="preserve">Chủ trì, phối hợp với Vụ Pháp chế để đề xuất với các cấp có thẩm quyền về chính sách công nhận liệt sỹ cho cán bộ y tế hy sinh khi thực hiện nhiệm vụ chống dịch.</t>
  </si>
  <si>
    <t xml:space="preserve">tăng cường triển khai ưu tiên tiêm vắc xin cho phụ nữ mang thai, nhất là các địa phương có các trường hợp tử vong do COVID-19 là phụ nữ mang thai</t>
  </si>
  <si>
    <t xml:space="preserve">Dương Thị Hải Ngọc</t>
  </si>
  <si>
    <t xml:space="preserve">Tiếp tục trình Thủ tướng Chính phủ về phương án đề xuất cử đại diện tham tán y tế tại một số quốc gia trên thế giới.</t>
  </si>
  <si>
    <t xml:space="preserve">Nguyễn Thị Nhẫn</t>
  </si>
  <si>
    <t xml:space="preserve">Thường xuyên tổ chức các cuộc gặp mặt đối với các đối tác quốc tế như WHO, USCDC…để nâng cao hoạt động đối ngoại y tế.</t>
  </si>
  <si>
    <t xml:space="preserve">Nguyễn Thị Minh Châu</t>
  </si>
  <si>
    <t xml:space="preserve">Tăng cường truyền thông mạnh mẽ về chiến lược phòng, chống dịch COVID-19 hiện nay của ngành Y tế. Hoàn thiện và tuyên truyền về thông điệp 5T của Bộ Y tế.</t>
  </si>
  <si>
    <t xml:space="preserve">tiếp tục vận động, huy động hệ thống nhân lực làm công tác dân số tại các địa phương để tham gia tích cực vào công tác phòng, chống dịch trên địa bàn quản lý</t>
  </si>
  <si>
    <t xml:space="preserve">Tham mưu Lãnh đạo Bộ các vấn đề cần giải quyết trong xây dựng văn bản quy phạm pháp luật và các vấn đề cần điều chỉnh, bổ sung trong quá trình triển khai thực hiện hoạt động</t>
  </si>
  <si>
    <t xml:space="preserve">Đầu mối tổng hợp, xây dựng báo cáo các cuộc họp Ban Chỉ đạo; dự thảo thông báo kết luận các cuộc họp của Ban Chỉ đạ</t>
  </si>
  <si>
    <t xml:space="preserve">Phối hợp chặt chẽ với các đơn vị vận chuyển, hãng hàng không để huy động các phương tiện vận chuyển, đảm bảo phương án di chuyển, đi lại cho các lực lượng tham gia chống dịch</t>
  </si>
  <si>
    <t xml:space="preserve">Tiếp tục đẩy mạnh truyền thông về sự hy sinh chiến đấu, quyết tâm của ngành Y tế; nỗ lực, cố gắng trong điều trị, giảm tử vong người bệnh COVID-19, nhất là đối với các đơn vị hồi sức tích cực, những tấm gương điển hình trong công tác phòng, chống dịch COVID-19</t>
  </si>
  <si>
    <t xml:space="preserve">Tiếp tục tiến hành thanh tra về việc sản xuất, lưu thông thuốc, vắc xin, vật tư tiêu hao y tế không đảm bảo chất lượng; có văn bản giao nhiệm vụ thanh tra cấp dưới để chấn chỉnh</t>
  </si>
  <si>
    <t xml:space="preserve">Tiếp tục hoàn thiện phần mềm V-Office, bổ sung thêm một số chức năng giúp người ký duyệt dễ theo dõi hoạt động, chức năng nhiệm vụ do cơ quan, đơn vị đề xuất</t>
  </si>
  <si>
    <t xml:space="preserve">Xây dựng và trình Lãnh đạo Bộ về Quy chế báo cáo của Ban chỉ đạo Quốc gia phòng, chống dịch COVID-19</t>
  </si>
  <si>
    <t xml:space="preserve">Đẩy nhanh triển khai dự án về xây dựng Trụ sở mới của Bộ Y tế.</t>
  </si>
  <si>
    <t xml:space="preserve">Tiếp tục tổng hợp các khó khăn, vướng mắc của các đơn vị, địa phương (nếu có) để phối hợp với các Vụ, Cục có liên quan của Bộ Y tế, Bộ Kế hoạch và Đầu tư, Bộ Tài chính hướng dẫn việc tổ chức mua sắm các vật tư, trang thiết bị cần thiết cho công tác phòng, chống dịch bảo đảm tiết kiệm, hiệu quả.</t>
  </si>
  <si>
    <t xml:space="preserve">1367/TB-BYT</t>
  </si>
  <si>
    <t xml:space="preserve">Ý kiến kết luận của Thứ trưởng Trương Quốc Cường tại cuộc họp ngày 30/8/2021 về việc triển khai thực hiện Nghị quyết số 75-NQ/BCSĐ ngày 16/8/2021 của Ban cán sự đảng Bộ Y tế để thực hiện  Nghị quyết số 86/NQ-CP ngày 06/08/2021 của Chính phủ</t>
  </si>
  <si>
    <t xml:space="preserve">Tăng cường tìm kiếm, thúc đẩy viện trợ, mua, nhập khẩu thuốc, vắc xin; vận động, thúc đẩy các đối tác cung cấp vắc xin đúng hoặc sớm hơn thời gian đã cam kết.</t>
  </si>
  <si>
    <t xml:space="preserve">Tổng hợp số lượng vắc xin, trang thiết bị, vật tư y tế, thuốc, hóa chất, phương tiện phục vụ phòng, chống dịch COVID-19 mua sắm tại Trung ương đã phân bổ, đã thực cấp cho các địa phương và chi phí liên quan, báo cáo Lãnh đạo Bộ gửi Bộ Tài chính để tổng hợp, theo dõi, xác định số kinh phí ngân sách địa phương phải chi trả theo quy định tại khoản 1 Điều 3 Nghị quyết số 21/NQ-CP ngày 26/02/2021 của Chính phủ.</t>
  </si>
  <si>
    <t xml:space="preserve">Đề xuất việc xuất cấp hàng dự trữ quốc gia, báo cáo Lãnh đạo Bộ để kịp thời phục vụ công tác phòng, chống dịch COVID-19.</t>
  </si>
  <si>
    <t xml:space="preserve">Đẩy nhanh tiến độ cấp phép sử dụng có điều kiện, cấp số đăng ký lưu hành vắc xin, thuốc điều trị bệnh nhân COVID-19.</t>
  </si>
  <si>
    <t xml:space="preserve">Công khai danh mục, giá thuốc phục vụ phòng, chống dịch COVID-19 và khả năng cung cấp.</t>
  </si>
  <si>
    <t xml:space="preserve">Trần Tuấn Anh</t>
  </si>
  <si>
    <t xml:space="preserve">Đẩy nhanh tiến độ cấp phép trang thiết bị, vật tư y tế để đáp ứng yêu cầu phòng, chống dịch theo Nghị quyết số 86/NQ-CP.</t>
  </si>
  <si>
    <t xml:space="preserve">Khẩn trương xây dựng văn bản, trình Lãnh đạo Bộ ban hành quy định thủ tục hành chính trong Thông tư theo trình tự thủ tục rút gọn đối với việc cấp phép nhập khẩu, giấy đăng ký lưu hành đối với trang thiết bị phục vụ phòng chống dịch COVID-19.</t>
  </si>
  <si>
    <t xml:space="preserve">Chủ trì, phối hợp với Vụ Kế hoạch -Tài chính để hoàn chỉnh module công khai giá vật tư, trang thiết bị phòng, chống dịch và khả năng cung cấp.</t>
  </si>
  <si>
    <t xml:space="preserve">Phối hợp với các Vụ, Cục liên quan đề xuất chính sách khuyến khích nghiên cứu, sản xuất vật tư, trang thiết bị phục vụ phòng, chống dịch COVID-19.</t>
  </si>
  <si>
    <t xml:space="preserve">Thanh tra Bộ tăng cường công tác kiểm tra, giám sát, thanh tra việc mua sắm vật tư trang thiết bị phòng, chống dịch tại các đơn vị được giao nhiệm vụ mua sắm phòng, chống dịch của Bộ Y tế và các địa phương theo phạm vi, chức năng nhiệm vụ được giao. Vụ Kế hoạch - Tài chính cung cấp danh sách các đơn vị thuộc Bộ được giao nhiệm vụ mua sắm cho Thanh tra Bộ.</t>
  </si>
  <si>
    <t xml:space="preserve">Dương Xuân An</t>
  </si>
  <si>
    <t xml:space="preserve">9/13/2021</t>
  </si>
  <si>
    <t xml:space="preserve">Chủ trì, phối hợp với Cục Quản lý Khám, chữa bệnh, Cục Quản lý Môi trường y tế tiếp tục rà soát, căn cứ diễn biến dịch bệnh, chủ động đề xuất phương án bảo đảm trang thiết bị phòng hộ đối với lực lượng tham gia tuyến đầu chống dịch, đội ngũ bác sỹ, điều dưỡng, kỹ thuật viên, nhân viên y tế; cán bộ, chiến sỹ quân đội, công an, cán bộ cơ sở và đội ngũ tình nguyện viên.</t>
  </si>
  <si>
    <t xml:space="preserve">1396/TB-BYT</t>
  </si>
  <si>
    <t xml:space="preserve">Thông báo kết luận của Đồng chí Đỗ Xuân Tuyên, Thứ trưởng Bộ Y tế tại cuộc họp với các đơn vị về nội dung do Thứ trưởng phụ trách được phân công tại Nghị quyết số 75/NQ-BCS ngày 16/8/2021 của Ban cán sự Đảng Bộ Y tế</t>
  </si>
  <si>
    <t xml:space="preserve">Chủ trì, phối hợp với Cục Quản lý Khám, chữa bệnh nghiên cứu, tham mưu Bộ Y tế ban hành sớm văn bản hướng dẫn thanh toán chi phí khám, chữa bệnh cho bệnh nhân COVID-19 tại các cơ sở thu dung, điều trị bệnh nhân COVID-19 (tại cơ sở khám, chữa bệnh, bệnh viện dã chiến và điều trị tại nhà).</t>
  </si>
  <si>
    <t xml:space="preserve">Chủ trì, phối hợp với Cục Quản lý Dược và các Đơn vị liên quan tham mưu Bộ Y tế hỗ trợ, tạo điều kiện về mặt thủ tục hành chính, thủ tục pháp lý đối với tất cả các doanh nghiệp đủ điều kiện tiếp cận nguồn cung và mua được vắc xin phòng COVID-19 để mua vắc xin sớm nhất, nhiều nhất cho Việt Nam.</t>
  </si>
  <si>
    <t xml:space="preserve">Phối hợp với Cục Y tế dự phòng và các đơn vị liên quan tham mưu, trình Bộ Y tế ban hành văn bản hướng dẫn, quy định về “hộ chiếu vắc xin nước ngoài” để công nhận và cho phép được sử dụng tại Việt Nam.</t>
  </si>
  <si>
    <t xml:space="preserve">Trần Anh Dũng</t>
  </si>
  <si>
    <t xml:space="preserve">Chủ động cung cấp kịp thời thông tin chính thức về dịch COVID-19 và các giải pháp phòng, chống dịch bệnh cho người dân, doanh nghiệp.</t>
  </si>
  <si>
    <t xml:space="preserve">Tham mưu, giúp việc cho Thứ trưởng Đỗ Xuân Tuyên với tư cách là Phó Trưởng Tiểu ban Truyền thông, Ban Chỉ đạo Quốc gia phòng, chống dịch COVID-19.</t>
  </si>
  <si>
    <t xml:space="preserve">Phối hợp quản lý chặt chẽ các thông tin truyền thông, đặc biệt việc tiêm chủng vắc xin phòng COVID-19 để chủ động, mang tính chất dẫn dắt, định hướng dư luận.</t>
  </si>
  <si>
    <t xml:space="preserve">9/24/2021</t>
  </si>
  <si>
    <t xml:space="preserve">Cục Y tế dự phòng chủ trì, phối hợp với Cục Khoa học công nghệ và Đào tạo, các đơn vị liên quan xây dựng Đề án, trình Bộ Y tế để xem xét phê duyệt làm căn cứ tổ chức triển khai thực hiện (xong trước ngày 30/11/2021)</t>
  </si>
  <si>
    <t xml:space="preserve">1438/TB-BYT</t>
  </si>
  <si>
    <t xml:space="preserve">9/20/2021</t>
  </si>
  <si>
    <t xml:space="preserve">Kết luận của đồng chí Đỗ Xuân Tuyên, Thứ trưởng Bộ Y tế tại cuộc họp về triển khai Chương trình đào tạo dịch tễ học thực địa tại Việt Nam giai đoạn 2021-2025</t>
  </si>
  <si>
    <t xml:space="preserve">Phạm Ngân Giang</t>
  </si>
  <si>
    <t xml:space="preserve">Chủ trì, phối hợp với Cục Y tế dự phòng để thực hiện rà soát và bổ sung quy định yêu cầu về đào tạo FETP với chuẩn khung năng lực vị trí việc làm, chức danh nghề nghiệp ứng với mã ngạch của cán bộ y tế trong lĩnh vực y học dự phòng; rà soát đề xuất bổ sung, điều chỉnh chính sách, chế độ liên quan tới sử dụng, đãi ngộ đội ngũ cán bộ y tế dự phòng</t>
  </si>
  <si>
    <t xml:space="preserve">Chủ trì, phối hợp với Cục Y tế dự phòng tham mưu trình Bộ Y tế bố trí kinh phí, hướng dẫn hoạt động tài chính của đề án đào tạo FETP theo quy định; cân đối các khoản ngân sách ưu tiên để thực hiện Đề án đào tạo FETP đảm bảo phát triển bền vững.</t>
  </si>
  <si>
    <t xml:space="preserve">9/30/2021</t>
  </si>
  <si>
    <t xml:space="preserve">khẩn trương chủ trì, cùng các bộ, ngành liên quan rà soát, đề xuất hoàn thiện các cơ chế, chính sách phù hợp đối với đội ngũ cán bộ y tế</t>
  </si>
  <si>
    <t xml:space="preserve">256/TB-VPCP</t>
  </si>
  <si>
    <t xml:space="preserve">9/23/2021</t>
  </si>
  <si>
    <t xml:space="preserve">Thông báo kết luận của Thủ tướng Chính phủ Phạm Minh Chính tại cuộc họp với các nhà khoa học về phòng, chống dịch COVID-19</t>
  </si>
  <si>
    <t xml:space="preserve">10/12/2021</t>
  </si>
  <si>
    <t xml:space="preserve">Chủ trì, phối hợp với các đơn vị liên quan tiếp tục hoàn thiện dự thảo Kế hoạch mua và sử dụng vắc xin phòng COVID-19 năm 2021 - 2022, báo cáo Bộ Y tế để gửi xin ý kiến các đồng chí thành viên Ban Chỉ đạo Quốc gia phòng, chống dịch COVID-19 trước ngày 10/10/2021</t>
  </si>
  <si>
    <t xml:space="preserve">1572/TB-BYT</t>
  </si>
  <si>
    <t xml:space="preserve">Thông báo kết luận của Thứ trưởng Đỗ Xuân Tuyên tại cuộc họp về xây dựng tiêu chí phân bổ vắc xin phòng COVID-19 cho các tỉnh, thành phố trực thuộc Trung ương ngày 06/10/2021</t>
  </si>
  <si>
    <t xml:space="preserve">10/10/2021</t>
  </si>
  <si>
    <t xml:space="preserve">Phạm Thị Mai Hương</t>
  </si>
  <si>
    <t xml:space="preserve">Chủ trì, phối hợp với đơn vị liên quan tham mưu, trình Lãnh đạo Bộ báo cáo Chính phủ về việc xem xét, điều chỉnh, bổ sung Nghị quyết số 21/NQ-CP ngày 26/02/2021 của Chính phủ về việc mua và sử dụng vắc xin phòng COVID-19 trước ngày 15/10/2021.</t>
  </si>
  <si>
    <t xml:space="preserve">10/15/2021</t>
  </si>
  <si>
    <t xml:space="preserve">Dương Đức Thiện</t>
  </si>
  <si>
    <t xml:space="preserve">Chủ trì, phối hợp với các đơn vị liên quan hoàn thiện các thoả thuận với Nhà sản xuất vắc xin Sputnik-V do Công ty TNHH Một thành viên Vắc xin và Sinh phẩm số 1 (VABIOTECH) nhập khẩu để đảm bảo sử dụng kịp thời, không để vắc xin hết hạn, xong trước ngày 10/10/2021.</t>
  </si>
  <si>
    <t xml:space="preserve">Hoàn thiện thủ tục mua sắm 400.000 liều vắc xin AstraZeneca của Hungary trước ngày 15/10/2021.</t>
  </si>
  <si>
    <t xml:space="preserve">Hoàn thiện các thủ tục nhập khẩu vắc xin trong thời gian sớm nhất. Riêng đối với vắc xin Abdala, hoàn thiện thủ tục trình Bộ Y tế trước ngày 10/10/2021.</t>
  </si>
  <si>
    <t xml:space="preserve">Vũ Tuấn Cường</t>
  </si>
  <si>
    <t xml:space="preserve">Gửi các tài liệu liên quan đến lô vắc xin do Công ty Cổ phần Xuất nhập khẩu Y tế Việt Nam (VIMEDIMEX) nhập khẩu cho Cục Y tế dự phòng để dự thảo Công văn của Bộ Y tế gửi đơn vị, xong trước ngày 10/10/2021.</t>
  </si>
  <si>
    <t xml:space="preserve">10/27/2021</t>
  </si>
  <si>
    <t xml:space="preserve">Rà lại các hướng dẫn, quy định tại Nghị quyết số 128/NQ-CP ngày 11/10/2021 của Chính phủ quy định tạm thời Thích ứng an toàn, linh hoạt, kiểm soát hiệu quả dịch COVID-19 và Quyết định số 4800/QĐ-BYT ngày 12/10/2021 của Bộ Y tế hướng dẫn tạm thời về chuyên môn y tế thực hiện Nghị quyết số 128/NQ-CP để điều chỉnh, cập nhậtchiến lược xét nghiệm COVID-19 và các hướng dẫn liên quan.</t>
  </si>
  <si>
    <t xml:space="preserve">1697/TB-BYT</t>
  </si>
  <si>
    <t xml:space="preserve">10/25/2021</t>
  </si>
  <si>
    <t xml:space="preserve">Kết luận, chỉ đạo của Bộ trưởng Nguyễn Thanh Long tại buổi Giao ban Cơ quan Bộ ngày 22/10/2021</t>
  </si>
  <si>
    <t xml:space="preserve">Khẩn trương hoàn thiện Kế hoạch vắc xin năm 2022, trong đó nêu rõ các loại vắc xin, thời điểm mua, thời điểm dự kiến nhận về … báo cáo Thủ tướng Chính phủ trong ngày 22/10/2021.</t>
  </si>
  <si>
    <t xml:space="preserve">10/24/2021</t>
  </si>
  <si>
    <t xml:space="preserve">Tiếp tục tổ chức các đoàn kiểm tra công tác tiêm chủng các Đơn vị, kịp thời chấn chỉnh các sai phạm nếu có.</t>
  </si>
  <si>
    <t xml:space="preserve">Tiếp tục rà soát các quy định, quy trình về cấp phép vắc xin và thuốc điều trị bệnh nhân COVID-19 trên nguyên tắc đảm bảo công khai, minh bạch; tạo điều kiện thuận lợi cho doanh nghiệp nhưng vẫn phải tuân thủ đúng các quy định của pháp luật.</t>
  </si>
  <si>
    <t xml:space="preserve">Phối hợp với vụ Trang thiết bị và Công trình y tế tổ chức họp giải quyết kịp thời về việc quản lý giá trang thiết bị, vật tư y tế, đặc biệt là quản lý giá sinh phẩm xét nghiệm, thực hiện công khai giá nhập khẩu, mời Thứ trưởng Trần Văn Thuấn chủ trì cuộc họp.</t>
  </si>
  <si>
    <t xml:space="preserve">Tiếp tục tổ chức thanh kiểm tra về công tác tiêm chủng vắc xin phòng COVID-19, các đơn vị cung cấp sinh phẩm xét nghiệm; kịp thời chấn chỉnh và xử lý ngay các sai phạm (nếu có) và chuyển Cơ quan Điều tra xử lý vi phạm theo quy định.</t>
  </si>
  <si>
    <t xml:space="preserve">Vụ Kế hoạch – Tài chính phối hợp với vụ Trang thiết bị Công trình y tế đôn đốc các Đơn vị, yêu cầu chủ đầu tư khẩn trương giải ngân và chịu trách nhiệm trước Bộ trưởng về tiến độ giải ngân vốn đầu tư công năm 2021.</t>
  </si>
  <si>
    <t xml:space="preserve">Khẩn trương rà soát các thủ tục, hồ sơ; đôn đốc các Hội đồng xem xét việc cấp phép cho các loại vắc xin, thuốc điều trị bệnh nhân COVID-19 theo đúng quy định pháp luật và các Nghị quyết của Quốc hội, Chính phủ.</t>
  </si>
  <si>
    <t xml:space="preserve">Khẩn trương xây dựng báo cáo về Kế hoạch thuốc điều trị bệnh nhân COVID-19 trong những tháng cuối năm 2021 và năm 2022, trình báo cáo Thủ tướng Chính phủ trong ngày 22/10/2021.</t>
  </si>
  <si>
    <t xml:space="preserve">Khẩn trương hoàn thiện, trình Lãnh đạo Bộ ban hành Thông tư quy định về giá xét nghiệm SARS-CoV-2.</t>
  </si>
  <si>
    <t xml:space="preserve">Cục Công nghệ Thông tin có văn bản yêu cầu các đơn vị liên quan không thực hiện lưu giữ dữ liệu sức khỏe cá nhân người dân trên các nền tảng phòng, chống dịch COVID; bàn giao toàn bộ dữ liệu lưu trữ từ việc triển khai các ứng dụng phòng, chống dịch về Cục để thống nhất quản lý, đảm bảo an toàn, an ninh dữ liệu.</t>
  </si>
  <si>
    <t xml:space="preserve">Trần Quý Tường</t>
  </si>
  <si>
    <t xml:space="preserve">Tổng cục Dân số - Kế hoạch hoá gia đình chủ trì, phối hợp với các đơn vị liên quan xây dựng Đề án tăng cường năng lực hệ thống y tế cơ sở tuyến huyện và tuyến xã, báo cáo Ban Cán sự Đảng Bộ Y tế vào ngày 29/10/2021.</t>
  </si>
  <si>
    <t xml:space="preserve">10/29/2021</t>
  </si>
  <si>
    <t xml:space="preserve">Vụ Tổ chức cán bộ nghiên cứu, rà soát, sắp xếp tổ chức bộ máy y tế tuyến cơ sở; trong đó lưu ý bộ máy tổ chức, cơ sở hạ tầng, nhân lực y tế tại các phường, xã khu vực đông dân cư, doanh nghiệp…, báo cáo Ban Cán sự Đảng Bộ Y tế vào ngày 29/10/2021.</t>
  </si>
  <si>
    <t xml:space="preserve">Nghiên cứu, tham khảo các mô hình quản lý dược phẩm của các quốc gia đề xuất mô hình tổ chức phù hợp với điều kiện Việt Nam và rà soát, sửa đổi Luật Dược.</t>
  </si>
  <si>
    <t xml:space="preserve">Khẩn trương giải quyết dứt điểm các hồ sơ đăng ký còn tồn đọng, hồ sơ nào đủ điều kiện cấp phép ngay, hồ sơ nào chưa đầy đủ trả lại ngay cho các doanh nghiệp để hoàn thiện.</t>
  </si>
  <si>
    <t xml:space="preserve">Cục Quản lý Y dược cổ truyền tiếp tục tăng cường công tác quản lý dược liệu.</t>
  </si>
  <si>
    <t xml:space="preserve">Vụ Kế hoạch – Tài chính rà soát lại các quy định về  đấu thầu; nghiên cứu đề xuất việc phân cấp, phân quyền tối đa cho các Đơn vị.</t>
  </si>
  <si>
    <t xml:space="preserve">Chủ trì, phối hợp với Vụ Sức khoẻ Bà mẹ và Trẻ em, Cục Y tế dự phòng và các Đơn vị liên quan khẩn trương làm việc lại với đơn vị liên quan của Bộ Tư pháp về dự thảo Nghị quyết của Chính phủ về giải pháp thực hiện chính sách đối với nhân viên y tế thôn bản, cô đỡ thôn bản và Quyết định của Thủ tướng Chính phủ về một số chế độ chính sách cho cán bộ y tế cơ sở, y tế dự phòng.</t>
  </si>
  <si>
    <t xml:space="preserve">Chuẩn bị tổ chức Hội nghị trực tuyến phổ biến, quán triệt Nghị quyết số 128/NQ-CP ngày 11/10/2021 của Chính phủ ban hành quy định tạm thời Thích ứng an toàn, linh hoạt, kiểm soát hiệu quả dịch COVID-19 và Quyết định số 4800/QĐ-BYT của Bộ Y tế vào ngày 24/10/2021, báo cáo Thứ trưởng Đỗ Xuân Tuyên.</t>
  </si>
  <si>
    <t xml:space="preserve">Dự thảo văn bản gửi Sở Y tế các tỉnh/thành phố trực thuộc Trung ương đôn đốc, nhắc nhở việc quản lý văn bản, đảm bảo an toàn thông tin của ngành, trình báo cáo Thứ trưởng Đỗ Xuân Tuyên.</t>
  </si>
  <si>
    <t xml:space="preserve">Lương Thị Thanh Nga</t>
  </si>
  <si>
    <t xml:space="preserve">Đảm bảo môi trường, điều kiện làm việc tại trụ sở Cơ quan của Bộ Y tế, sắp xếp sạch sẽ, ngăn nắp, ngọn gang; nghiên cứu bố trí phòng tiếp khách chung của lãnh đạo các vụ, cục nằm trong khuôn viên Trụ sở Cơ quan Bộ.</t>
  </si>
  <si>
    <t xml:space="preserve">Vụ Kế hoạch – Tài chính, Vụ Pháp chế tham gia cùng các Đơn vị liên quan nghiên cứu về cách thức trình Đề án đầu tư phát triển hệ thống y tế đảm bảo tính khả thi, phù hợp.</t>
  </si>
  <si>
    <t xml:space="preserve">Căn cứ các kết luận của Uỷ ban Kiểm tra Trung ương và kết luận của các cơ quan điều tra, tổng hợp các vấn đề trong quản lý lĩnh vực dược phẩm, mỹ phẩm, trình báo cáo Ban Cán sự Đảng Bộ Y tế đề xuất sửa đổi, bổ sung, xây dựng mới các quy định theo Luật Dược và các quy định pháp luật có liên quan.</t>
  </si>
  <si>
    <t xml:space="preserve">Khẩn trương hoàn thiện, trình Lãnh đạo Bộ ban hành Thông tư quản lý trang thiết bị y tế; nghiên cứu phân cấp phần quyền tối đa cho các Đơn vị.</t>
  </si>
  <si>
    <t xml:space="preserve">Tiếp thu ý kiến của các thành viên Chính phủ, hoàn thiện dự thảo Nghị định quản lý về trang thiết bị; làm rõ việc tạo cơ chế thông thoáng cho các doanh nghiệp; đảm bảo công khai, minh bạch trong quản lý.</t>
  </si>
  <si>
    <t xml:space="preserve">Tiếp tục rà soát các văn bản, quy định liên quan đến công tác tổ chức cán bộ, đề xuất sửa đổi, bổ sung cho phù hợp với thực tiễn.</t>
  </si>
  <si>
    <t xml:space="preserve">Vụ Truyền thông và Thi đua, khen thưởng thường xuyên theo dõi và xử lý kịp thời các thông tin đại biểu Quốc hội cử tri quan tâm, trao đổi trên các phương tiện thông tin đại chúng trong thời trong thời gian kỳ họp thứ 2, Quốc hội khóa XV, báo cáo Lãnh đạo Bộ.</t>
  </si>
  <si>
    <t xml:space="preserve">Vụ Hợp tác Quốc tế: Tham khảo kinh nghiệm và các báo cáo của Bộ Công an, Bộ Ngoại giao để xây dựng báo cáo hàng tuần gửi lãnh đạo Bộ về những kinh nghiêm quốc tế trong phòng, chống dịch COVID-19.</t>
  </si>
  <si>
    <t xml:space="preserve">Khẩn trương hoàn thiện Quy chế làm việc của Cơ quan Bộ, quy trình ban hành văn bản sửa đổi sau khi có ý kiến của Ban cán sự Đảng, báo cáo Thứ trưởng Đỗ Xuân Tuyên.</t>
  </si>
  <si>
    <t xml:space="preserve">11/4/2021</t>
  </si>
  <si>
    <t xml:space="preserve">Chủ trì, phối hợp với các đơn vị liên quan
triển khai thực hiện nhiệm vụ Chính phủ giao Bộ Y tế xây dựng, chia sẻ thông
tin, dữ liệu về khám sức khỏe lái xe, mở rộng phạm vi các đơn vị tham gia thực
hiện tại Quyết định số 406/QĐ-TTg ngày 22/3/2021 của Thủ tướng Chính phủ.</t>
  </si>
  <si>
    <t xml:space="preserve">1759/TB-BYT</t>
  </si>
  <si>
    <t xml:space="preserve">Thông báo kết luận của Thứ trưởng Nguyễn Trường Sơn tại buổi làm việc với cácđơn vị về bố trí nguồn kinh phí xây dựng, chia sẻ thông tin, dữ liệuvề khám sức khỏe lái xe Cổng dịch vụ công Quốc gia.</t>
  </si>
  <si>
    <t xml:space="preserve">Trao đổi với Vụ, Cục liên quan thuộc Bộ Tài chính
làm rõ việc bố trí kinh phí triển khai thực hiện nhiệm vụ xây dựng, chia sẻ
thông tin, dữ liệu về khám sức khỏe lái xe trên Cổng dịch vụ công Quốc gia do
Chính phủ phân công.</t>
  </si>
  <si>
    <t xml:space="preserve">Phối hợp với Cục Công nghệ thông tin
trong việc triển khai thực hiện Quyết định số 406/QĐ-TTg ngày 22/3/2021 của
Thủ tướng Chính phủ.</t>
  </si>
  <si>
    <t xml:space="preserve">11/11/2021</t>
  </si>
  <si>
    <t xml:space="preserve">Chủ trì phối hợp chặt chẽ với các Vụ, Cục
liên quan của Bộ Y tế, Bảo hiểm xã hội Việt Nam, Bộ Tài chính để xây dựng
Thông tư hướng dẫn xây dựng giá dịch vụ kỹ thuật.</t>
  </si>
  <si>
    <t xml:space="preserve">1792/TB-BYT</t>
  </si>
  <si>
    <t xml:space="preserve">11/10/2021</t>
  </si>
  <si>
    <t xml:space="preserve">Thông báo kết luận của Thứ trưởng Nguyễn Trường Sơn tại cuộc họp về rà soát danh mục kỹ thuật và góp ý hướng dẫn xây dựng định mức kinh tế kỹ thuật dịch vụ chuyên môn kỹ thuật trong khám bệnh, chữa bệnh</t>
  </si>
  <si>
    <t xml:space="preserve">Phối hợp với Cục Quản lý Khám, chữa bệnh và Vụ
Kế hoạch – Tài chính để xây dựng Thông tư theo thủ tục rút gọn.</t>
  </si>
  <si>
    <t xml:space="preserve">11/15/2021</t>
  </si>
  <si>
    <t xml:space="preserve">Chủ động xây dựng phương án sử dụng các ki-ốt sau khi thu hồi, sắp xếp một cách khoa học, hợp lý.</t>
  </si>
  <si>
    <t xml:space="preserve">Đỗ Trường Duy</t>
  </si>
  <si>
    <t xml:space="preserve">Tiếp tục đôn đốc, giải quyết dứt điểm việc thuê đất Công ty kính mắt tại Trụ sở Văn phòng Bộ tại Thành phố Hồ Chí Minh, báo cáo Lãnh đạo Bộ.</t>
  </si>
  <si>
    <t xml:space="preserve">11/17/2021</t>
  </si>
  <si>
    <t xml:space="preserve">Văn phòng Ban Cán sự Đảng Bộ Y tế và Vụ Pháp chế rà soát lại các nội dung kiểm tra của Uỷ ban Kiểm tra Trung ương, các Đoàn Thanh tra, Kiểm toán Nhà nước, các cơ quan Công an, cơ quan điều tra, trên cơ sở đó tham mưu Ban Cán sự Đảng Bộ Y tế, Lãnh đạo Bộ kịp thời chỉ đạo, chấn chỉnh hoạt động chuyên môn của các Đơn vị.</t>
  </si>
  <si>
    <t xml:space="preserve">1811/TB-BYT</t>
  </si>
  <si>
    <t xml:space="preserve">Kết luận, chỉ đạo của Bộ trưởng Nguyễn Thanh Long tại buổi Giao ban Cơ quan Bộ ngày 05/11/2021</t>
  </si>
  <si>
    <t xml:space="preserve">- Chủ trì, phối hợp với Vụ Pháp chế và các Đơn vị liên quan xây dựng dự án Luật Phòng bệnh, bám sát các bài học kinh nghiệm và cơ sở triển khai thực tiễn công tác phòng, chống dịch COVID-19 thời gian qua.</t>
  </si>
  <si>
    <t xml:space="preserve">- Nghiên cứu các nội dung tại Nghị quyết số 30/2021/QH15 ngày 28/7/2021 của Quốc hội khóa XV, Nghị quyết số 86/NQ-CP ngày 06/8/2021 của Chính phủ và các văn bản liên quan để tham mưu Lãnh đạo Bộ trình cấp có thẩm quyền xem xét, đề xuất việc cấp phép đối với các thuốc điều trị COVID-19, thúc đẩy hợp tác nghiên cứu chuyển giao các loại thuốc điều trị.</t>
  </si>
  <si>
    <t xml:space="preserve">Khẩn trương đề xuất những nội dung cấp bách sửa đổi Luật Dược năm 2016 để đề xuất đưa vào dự án Luật sửa đổi, bổ sung các Luật do Bộ Tư pháp chủ trì với mục tiêu cắt giảm, đơn giản hóa thủ tục hành chính theo hướng công khai, minh bạch nhưng vẫn đảm bảo chất lượng, an toàn, hiệu quả và hỗ trợ phòng, chống dịch COVID-19.</t>
  </si>
  <si>
    <t xml:space="preserve">Vụ Kế hoạch – Tài chính khẩn trương hoàn thiện trình Lãnh đạo Bộ ký ban hành Thông tư quy định về giá dịch vụ xét nghiệm SARS-CoV-2.</t>
  </si>
  <si>
    <t xml:space="preserve">Vụ Truyền thông và Thi đua, khen phối hợp với các Đơn vị liên quan thường xuyên theo dõi và xử lý kịp thời các thông tin đại biểu Quốc hội, cử tri quan tâm, trao đổi trên các phương tiện thông tin đại chúng trong thời gian kỳ họp thứ 2, Quốc hội khóa XV diễn ra, báo cáo Lãnh đạo Bộ.</t>
  </si>
  <si>
    <t xml:space="preserve">Văn phòng bộ chuẩn bị đầy đủ các Báo cáo, tài liệu phục vụ Bộ trưởng dự phiên chất vấn tại Kỳ họp thứ 2, Quốc hội Khoá XV.</t>
  </si>
  <si>
    <t xml:space="preserve">- Giao Văn phòng Bộ có công văn thông báo cho hiệu kính mắt sớm hoàn trả mặt bằng trước ngày 30/11/2021.</t>
  </si>
  <si>
    <t xml:space="preserve">1749/TB-BYT</t>
  </si>
  <si>
    <t xml:space="preserve">11/3/2021</t>
  </si>
  <si>
    <t xml:space="preserve">Kết luận của đồng chí Đỗ Xuân Tuyên, Thứ trưởng Bộ Y tế tại cuộc họp về  rà soát tiến độ thực hiện kiến nghị kiểm toán giai đoạn 2016 -2020</t>
  </si>
  <si>
    <t xml:space="preserve">Giao Văn phòng Bộ nghiêm túc thực hiện kiến nghị kiểm toán và có văn bản báo cáo Bộ Y tế (Vụ Kế hoạch - Tài chính),  chủ động làm việc với Uỷ ban nhân dân Thành phố Hồ Chí Minh để trả lời Bộ Y tế theo văn bản đề nghị của   Bộ Y tế, dự thảo kết quả thực hiện trước ngày 30/11/2021.</t>
  </si>
  <si>
    <t xml:space="preserve">Giao Văn phòng Bộ tiếp tục có văn bản gửi nhà thầu đề nghị hoàn trả kinh phí; Trường hợp nhà thầu đã thay đổi địa chỉ giao dịch, đề nghị Văn phòng Bộ có công văn gửi Cục thuế Thành phố Hà Nội đề nghị Cục thuế Thành phố Hà Nội phối hợp cung cấp địa chỉ công ty và tình trạng hoạt động để Văn phòng Bộ có công văn thông báo cho Công ty thời gian hoàn trả kinh phí chậm nhất trước ngày 15/11/2021; sau thời gian trên, nếu Công ty chưa hoàn trả số tiền phải thu hồi, đề nghị Văn phòng Bộ báo cáo Lãnh đạo Bộ và chuyển hồ sơ cho cơ quan công an xử lý theo quy định.</t>
  </si>
  <si>
    <t xml:space="preserve">Cục Công nghệ thông tin phối hợp với Văn phòng Bộ nghiên cứu các quy định về lĩnh vực xây dựng Chính phủ điện tử, xem xét, nghiên cứu triển khai tích hợp dịch vụ công của Bộ Y tế với Cổng dịch vụ công Quốc gia, bảo đảm tính thông suốt, đáp ứng các yêu cầu liên thông giải quyết thủ tục hành chính trong lĩnh vực y tế; xem xét ý kiến góp ý của các đơn vị về vướng mắc trong Hệ thống quản lý văn bản điện tử của Bộ Y tế để khắc phục quy trình xử lý văn bản điện tử, bảo đảm đúng đối tượng xử lý, tránh chậm trễ, các văn bản được xử lý kịp thời, hiệu quả cao.</t>
  </si>
  <si>
    <t xml:space="preserve">1824/TB-BYT</t>
  </si>
  <si>
    <t xml:space="preserve">Thông báo Ý kiến kết luận của Thứ trưởng Trần Văn Thuấn tại cuộc họp về rà soát công tác cải cách hành chính ngày 19/10/2021</t>
  </si>
  <si>
    <t xml:space="preserve">Vụ Tổ chức cán bộ làm đầu mối Thường trực CCHC của Bộ theo dõi sát những hoạt động chung trong Kế hoạch CCHC năm 2021 của Bộ, đôn đốc, nhắc nhở thực hiện đầy đủ những nhiệm vụ của Chính phủ, Thủ tướng Chính phủ giao cũng như các hoạt động khác nhằm hoàn thành Kế hoạch CCHC và cải thiện Chỉ số CCHC năm 2021.</t>
  </si>
  <si>
    <t xml:space="preserve">Vụ Pháp chế làm đầu mối đôn đốc thực hiện việc hoàn thành Kế hoạch xây dựng văn bản quy phạm pháp luật năm 2021, bảo đảm các văn bản quy phạm pháp luật do Bộ Y tế ban hành đáp ứng yêu cầu về chất lượng, khả thi, thực tế, dễ thực hiện.</t>
  </si>
  <si>
    <t xml:space="preserve">11/24/2021</t>
  </si>
  <si>
    <t xml:space="preserve">Làm đầu mối phối hợp với các đơn vị: Vụ Pháp chế, Vụ Bảo hiểm Y tế, Vụ Tổ chức cán bộ, Thanh tra Bộ, Cơ quan Thường trực Hội đồng Giám định y khoa Trung ương I, II, III, Cục Quân y - Bộ Quốc phòng; Cục Y tế - Bộ Công an. Trao đổi với Cục Người có công - Bộ Lao động – Thương binh và Xã hội để thống nhất các nội dung chính cần đưa vào dự thảo Nghị định, báo cáo Lãnh đạo Bộ để có văn bản gửi Bộ Lao động – Thương binh và Xã hội xem xét đưa vào dự thảo Nghị định Quy định chi tiết và biện pháp thi hành Pháp lệnh Ưu đãi người có công với cách mạng.</t>
  </si>
  <si>
    <t xml:space="preserve">1866/TB-BYT</t>
  </si>
  <si>
    <t xml:space="preserve">11/22/2021</t>
  </si>
  <si>
    <t xml:space="preserve">Thông báo kết luận của Thứ trưởng Trần Văn Thuấn tại cuộc họpBan soạn thảo Thông tư sửa đổi bổ sung Thông tư số 52/2016/TT-BYT ngày 30/12/2016 của Bộ trưởng Bộ Y tế quy định nhiệm vụ, quyền hạn,mối quan hệ công tác và hoạt động của Hội đồng Giám định y khoa các cấp ngày 02.11.2021.</t>
  </si>
  <si>
    <t xml:space="preserve">Tăng cường đôn đốc, hướng dẫn các nhà sản xuất, đơn vị nghiên cứu hoàn thiện hồ sơ trong khi cập nhật số liệu, thủ tục cấp phép và tận dụng thời gian tối đa để xin ý kiến các chuyên gia độc lập và Tổ chức Y tế Thế giới (WHO).</t>
  </si>
  <si>
    <t xml:space="preserve">1861/TB-BYT</t>
  </si>
  <si>
    <t xml:space="preserve">11/21/2021</t>
  </si>
  <si>
    <t xml:space="preserve">Thông báo kết luận của Thứ trưởng tại cuộc họp về công tác nghiên cứu, sản xuất vắc xin phòng COVID-19 trong nước ngày 21/11/2021.</t>
  </si>
  <si>
    <t xml:space="preserve">Sau khi có kết quả từ cuộc họp Hội đồng đạo đức trong nghiên cứu y sinh học Quốc gia, đề nghị Cục phối hợp Hội đồng tư vấn cấp giấy đăng ký lưu hành thuốc, nguyên liệu làm thuốc để rà soát, thẩm định và tổ chức họp về việc cấp phép cho vắc xin Nanocovax. Báo cáo Lãnh đạo Bộ về kết quả cuộc họp trước ngày 30/11/2021.</t>
  </si>
  <si>
    <t xml:space="preserve">11/26/2021</t>
  </si>
  <si>
    <t xml:space="preserve">- Rà soát, nghiên cứu tham mưu Lãnh đạo Bộ trong việc sắp xếp hệ thống tổ chức bộ máy cơ sở y tế, hệ thống các bệnh viện, vấn đề quản trị cơ sở y tế, luân phiên luân chuyển cán bộ ...</t>
  </si>
  <si>
    <t xml:space="preserve">1860/TB-BYT</t>
  </si>
  <si>
    <t xml:space="preserve">Kết luận, chỉ đạo của Bộ trưởng Nguyễn Thanh Long tại buổi Giao ban Cơ quan Bộ ngày 15/11/2021</t>
  </si>
  <si>
    <t xml:space="preserve">- Rà soát số lượng biên chế của các Đơn vị, tham mưu trình Lãnh đạo Bộ phân bổ biên chế phù hợp.</t>
  </si>
  <si>
    <t xml:space="preserve">- Rà soát, nghiên cứu, tham mưu đề xuất Lãnh đạo Bộ về: (1) Phân cấp, phân quyền hơn nữa trong quản lý tài chính mua sắm, đấu thầu; (2) Chính sách quản lý giá xét nghiệm COVID-19 tại các cơ sở y tế tư nhân theo Nghị quyết của Quốc hội; (3) Kiện toàn Ban tiếp nhận, tài trợ, viện trợ…, trình báo cáo Bộ trưởng phân công các Thứ trưởng phụ trách.</t>
  </si>
  <si>
    <t xml:space="preserve">- Chủ trì, phối hợp với các Đơn vị liên quan nghiên cứu xây dựng dự thảo Nghị định quy định về đấu thầu về trang thiết bị y tế, nội dung đảm bảo công khai minh bạch, phù hợp thực tiễn.</t>
  </si>
  <si>
    <t xml:space="preserve">- Đôn đốc các Đơn vị đẩy nhanh tiến độ giải ngân vốn đầu tư công; tổ chức các cuộc họp báo cáo về tiến độ triển khai thực hiện, mời Bộ trưởng chủ trì.</t>
  </si>
  <si>
    <t xml:space="preserve">- Chủ trì, phối hợp với các Đơn vị thuộc và trực thuộc Bộ, các Ban Quản lý Dự án rà soát, đề xuất các nội dung cần tháo gỡ chuẩn bị các thoả thuận hợp tác với các nước để ký kết nhân chuyến thăm các Đoàn công tác nước ngoài của Lãnh đạo Bộ Y tế trong thời gian tới.</t>
  </si>
  <si>
    <t xml:space="preserve">Phạm Thị Minh Châu</t>
  </si>
  <si>
    <t xml:space="preserve">Trao đổi thống nhất với Đại Sứ quán các nước về nội dung, thành phần, chương trình làm việc của Lãnh đạo Bộ khi tháp tùng Lãnh đạo Đảng, Nhà nước đi công tác nước ngoài trong thời gian tới.</t>
  </si>
  <si>
    <t xml:space="preserve">xây dựng kế hoạch tổ chức các hoạt động Kỷ niệm ngày thầy thuốc Việt Nam (27/02); tổ chức tôn vinh cán bộ y tế tại các tuyến cơ sở y tế đã có những cống hiến trong công tác phòng, chống dịch COVID-19, chịu trách nhiệm thẩm định chặt chẽ các Hồ sơ đề xuất, báo cáo Thứ trưởng Đỗ Xuân Tuyên.</t>
  </si>
  <si>
    <t xml:space="preserve">chủ trì phối hợp với các Đơn vị liên quan chuẩn bị tổ chức Hội nghị chuyên đề về can thiệp giảm tử vong mẹ, giảm tử vong trẻ sơ sinh, giảm tỷ lệ thấp còi ở các vùng miền núi, vùng khó khăn, báo cáo Bộ trưởng.</t>
  </si>
  <si>
    <t xml:space="preserve">Nguyễn Đức Vinh</t>
  </si>
  <si>
    <t xml:space="preserve">Nghiên cứu, rà soát lại các quy định tại Điều 67, Nghị định số 54/2017/NĐ-CP ngày 08/5/2017 quy định chi tiết về một số điều và biện pháp thi hành Luật Dược, đề xuất hình thức cấp phép cho các vắc xin đăng ký mới trong trường hợp cấp bách đảm bảo phù hợp, đúng các quy định của pháp luật.</t>
  </si>
  <si>
    <t xml:space="preserve">đẩy mạnh hoạt động khám chữa bệnh y học cổ truyền, kết hợp y học cổ truyền với y học hiện đại; tập trung chỉ đạo công tác quản lý dược liệu, đặc biệt trong vấn đề thu hái, sơ chế, chế biến, sản xuất…, xây dựng Báo cáo tổng thể về công tác y dược cổ truyền, báo cáo Bộ trưởng.</t>
  </si>
  <si>
    <t xml:space="preserve">Đẩy nhanh việc chuyển dữ liệu tiêm chủng tích hợp vào dữ liệu dân cư; nghiên cứu đề xuất việc thuê hạ tầng để lưu trữ dữ liệu tiêm chủng, dữ liệu Hồ sơ sức khỏe điện tử thuộc quản lý của Bộ Y tế.</t>
  </si>
  <si>
    <t xml:space="preserve">chuẩn bị tổ chức Hội nghị trực tuyến về công tác dân số nhân ngày truyền thống (26/12).</t>
  </si>
  <si>
    <t xml:space="preserve">khẩn trương xây dựng Báo cáo công tác thanh tra năm 2021 và Kế hoạch thanh tra năm 2022 theo quy định, trình báo cáo Ban Cán sự Đảng Bộ Y tế.</t>
  </si>
  <si>
    <t xml:space="preserve">- Đề xuất nội dung báo cáo giao ban Cơ quan Bộ, báo cáo Bộ trưởng.</t>
  </si>
  <si>
    <t xml:space="preserve">- Theo dõi, đôn đốc các Đơn vị xử lý các nhiệm vụ do Chính phủ giao cho Bộ Y tế và Lãnh đạo Bộ giao cho các đơn vị, đặc biệt đối với các nhiệm vụ có thời hạn giải quyết.</t>
  </si>
  <si>
    <t xml:space="preserve">Phối hợp với Cục Công nghệ thông tin và các Đơn vị liên quan khẩn trương xây dựng Đề án bộ chỉ số quản trị phục vụ công tác chỉ đạo điều hành của Lãnh đạo Bộ (Dashboard).</t>
  </si>
  <si>
    <t xml:space="preserve">- Chủ trì, phối hợp với các Đơn vị liên quan tổ chức Hội nghị về công tác tổ chức cán bộ, báo cáo Bộ trưởng.</t>
  </si>
  <si>
    <t xml:space="preserve">- Khẩn trương tổng hợp nhu cầu đề xuất của các Đơn vị, bổ sung kinh phí phòng, chống dịch vào dự thảo Chiến lược tổng thể phòng, chống dịch COVID-19, trình báo cáo Quốc hội.</t>
  </si>
  <si>
    <t xml:space="preserve">- Tập trung hoàn thiện dự thảo Nghị định của Chính phủ quy định về vay vốn, huy động vốn, liên doanh, liên kết, thuê tài sản, thuê đơn vị cung ứng dịch vụ đối với đơn vị sự nghiệp công lập thuộc lĩnh vực y tế - dân số, báo cáo Bộ trưởng.</t>
  </si>
  <si>
    <t xml:space="preserve">- Phối hợp với các Đơn vị liên quan tổ chức cuộc họp giải quyết khó khăn về kinh phí hoạt động của các Bệnh viện trực thuộc Bộ, mời Bộ trưởng chủ trì.</t>
  </si>
  <si>
    <t xml:space="preserve">Nghiên cứu đẩy nhanh tiến độ cấp phép thuốc điều trị bệnh nhân COVID-19, đảm bảo đủ thuốc cho bệnh nhân và thực hiện đúng các quy định của pháp luật; xây dựng Kế hoạch cung ứng thuốc điều trị bệnh nhân COVID-19 trong thời gian tới.</t>
  </si>
  <si>
    <t xml:space="preserve">Phối hợp với Vụ Pháp chế khẩn trương sửa đổi Luật Dược năm 2016 theo hướng cải cách trong công tác quản lý nhưng vẫn đảm bảo công khai, minh bạch, chất lượng, an toàn và hiệu quả.</t>
  </si>
  <si>
    <t xml:space="preserve">Dự thảo văn bản gửi Uỷ ban nhân dân các tỉnh/thành phố trực thuộc Trung ương thực hiện việc cập nhật số liệu tiêm chủng lên Cổng thông tin tiêm chủng COVID-19, trình Thứ trưởng Trần Văn Thuấn.</t>
  </si>
  <si>
    <t xml:space="preserve">chủ trì phối hợp với Vụ Kế hoạch – Tài chính, Văn phòng Bộ tổ chức tiếp nhận thuốc Bông Sen giúp điều trị cắt cơn nghiện hỗ trợ cho Cộng hòa dân chủ nhân dân Lào, báo cáo Thứ trưởng  Đỗ Xuân Tuyên chủ trì.</t>
  </si>
  <si>
    <t xml:space="preserve">Nguyễn Quỳnh Mai</t>
  </si>
  <si>
    <t xml:space="preserve">Tiếp tục quán triệt trong việc quản lý, kiểm tra, giám sát việc thực hiện công tác văn thư, lưu trữ tại Bộ Y tế.</t>
  </si>
  <si>
    <t xml:space="preserve">12/1/2021</t>
  </si>
  <si>
    <t xml:space="preserve">Tiếp tục chỉ đạo, hỗ trợ cho ngành Y tế
Thanh Hóa trong việc xử lý phản ứng sau tiêm chủng và công tác tổ chức khám,
chữa bệnh.</t>
  </si>
  <si>
    <t xml:space="preserve">1926/TB-BYT</t>
  </si>
  <si>
    <t xml:space="preserve">Thông báo kết luận của Thứ trưởng Nguyễn Trường Sơn tại buổi làm việc với Ủy ban nhân dân tỉnh Thanh Hóa về sự cố tiêm chủng vắc xin phòng COVID-19</t>
  </si>
  <si>
    <t xml:space="preserve">Tiếp tục truyền thông về
Chiến dịch tiêm chủng vắc xin phòng COVID-19 toàn quốc</t>
  </si>
  <si>
    <t xml:space="preserve">12/7/2021</t>
  </si>
  <si>
    <t xml:space="preserve">Cục Quản lý Khám, chữa bệnh khẩn trương hoàn thiện dự thảo Thông tư sửa đổi, bổ sung Thông tư số 52/2017/TT-BYT
ngày 29/12/2017 của Bộ Y tế</t>
  </si>
  <si>
    <t xml:space="preserve">1957/TB-BYT</t>
  </si>
  <si>
    <t xml:space="preserve">12/4/2021</t>
  </si>
  <si>
    <t xml:space="preserve">Thông báo kết luận của Thứ trưởng Nguyễn Trường Sơn tại cuộc họp Ban soạn thảo Thông tư sửa đổi, bổ sung Thông tư số 52/2017/TT-BYT ngày 29/12/2017 của Bộ Y tế quy định về đơn thuốc và việc kê đơn thuốc hóa dược, sinh phẩm trong điều trị ngoại trú</t>
  </si>
  <si>
    <t xml:space="preserve">Vụ Pháp chế trong thời gian sớm nhất có kế hoạch thẩm định, ban hành
Thông tư sửa đổi, bổ sung Thông tư số 52/2017/TT-BYT ngày 29/12/2017 của
Bộ Y tế song song với Thông tư quy định về kê đơn thuốc bằng hình thức điện
tử (hiện đã trình Bộ trưởng xem xét ban hành).</t>
  </si>
  <si>
    <t xml:space="preserve">Về nội dung cho phép kê đơn thuốc căn cứ vào tình trạng người bệnh
để có thể kê số lượng thuốc sử dụng tối đa không quá 90 (chín mươi) ngày trong
trường hợp dịch COVID-19 theo đề xuất của Vụ Bảo hiểm Y tế: Bộ Y tế được
Quốc hội cho phép ban hành Hướng dẫn về việc tổ chức khám bệnh, chữa bệnh
trong điều kiện phòng, chống dịch COVID-19, giao Vụ Pháp chế bổ sung vào
dự thảo Nghị quyết của Chính phủ.</t>
  </si>
  <si>
    <t xml:space="preserve">Đề nghị Cục Công nghệ thông tin phối hợp với Cục Quản lý Khám, chữa bệnh nghiên cứu, đảm bảo sự thống nhất giữa nội dung
của 02 Thông tư.</t>
  </si>
  <si>
    <t xml:space="preserve">Trần Tùng</t>
  </si>
  <si>
    <t xml:space="preserve">12/8/2021</t>
  </si>
  <si>
    <t xml:space="preserve">Giao Tổ biên tập – Cục Quản lý Khám, chữa bệnh tiếp thu các ý kiến góp ý, hoàn chỉnh dự thảo Thông tư hướng dẫn xây dựng, 
thẩm định và ban hành định mức kinh tế - kỹ thuật của dịch vụ kỹ thuật 
khám bệnh, chữa bệnh
trước ngày 20/11/2021.</t>
  </si>
  <si>
    <t xml:space="preserve">2009/TB-BYT</t>
  </si>
  <si>
    <t xml:space="preserve">báo kết luận của Thứ trưởng Nguyễn Trường Sơn tại cuộc họp Ban soạn thảo và Tổ biên tập xây dựng Thông tư hướng dẫn xây dựng, thẩm định và ban hành định mức kinh tế kỹ thuật của dịch vụ kỹ thuật khám bệnh, chữa bệnh ngày 18/11/2021</t>
  </si>
  <si>
    <t xml:space="preserve">11/20/2021</t>
  </si>
  <si>
    <t xml:space="preserve">Giao Cục Quản lý Khám, chữa bệnh có công văn xin ý kiến các Vụ, Cục liên quan, Sở Y tế các tỉnh, thành phố, cơ quan liên quan, thành viên Ban soạn thảo, Tổ biên tập xây dựng Thông tư, yêu cầu trả lời trước ngày 30/11/2021</t>
  </si>
  <si>
    <t xml:space="preserve">Có công văn gửi Văn phòng Bộ đề nghị đăng tải dự thảo Thông tư lên Website để xin ý kiến rộng rãi.</t>
  </si>
  <si>
    <t xml:space="preserve">Sau khi nhận được ý kiến góp ý của các cơ quan, đơn vị, thành viên Ban soạn thảo, Tổ biên tập, giao Cục Quản lý Khám, chữa bệnh tổng hợp ý kiến góp ý, hoàn thiện dự thảo, thực hiện các bước tiếp theo để hoàn thiện, thẩm định Thông tư.</t>
  </si>
  <si>
    <t xml:space="preserve">Giao Vụ Pháp chế phối hợp chặt chẽ với Cục Quản lý Khám, chữa bệnh trong xây dựng, hoàn thiện dự thảo Thông tư.</t>
  </si>
  <si>
    <t xml:space="preserve">Giao Vụ Kế hoạch – Tài chính phối hợp chặt chẽ với Cục Quản lý Khám, chữa bệnh trong xây dựng, hoàn thiện dự thảo Thông tư.</t>
  </si>
  <si>
    <t xml:space="preserve">12/10/2021</t>
  </si>
  <si>
    <t xml:space="preserve">Về việc hỗ trợ trang thiết bị để điều trị cho bệnh nhân COVID-19: Trước mắt, Bộ Y tế hỗ trợ 20 máy thở chức năng cao, 100.000 test nhanh, 200.000 khẩu trang y tế, 10.000 khẩu trang N95 để tỉnh bố trí phục vụ công tác phòng dịch. Giao Vụ Kế hoạch – Tài chính tiếp tục tìm nguồn phân bổ hợp lý trong thời gian tới.</t>
  </si>
  <si>
    <t xml:space="preserve">2028/TB-BYT</t>
  </si>
  <si>
    <t xml:space="preserve">Thông báo kết luận của Bộ trưởng Bộ Y tế Nguyễn Thanh Longtại buổi làm việc với Lãnh đạo tỉnh Đắk Lắk về công tác y tế, phòng, chống dịch COVID-19</t>
  </si>
  <si>
    <t xml:space="preserve">12/13/2021</t>
  </si>
  <si>
    <t xml:space="preserve">- Phối hợp với Cục Quản lý Dược và các Đơn vị liên quan trình ưu tiên Phương án 1 - Đưa vào một Luật sửa nhiều Luật; tình huống không thực hiện được triển khai Phương án 2 - Trình sửa đổi Luật Dược vào tháng 5/2022, báo cáo Bộ trưởng.</t>
  </si>
  <si>
    <t xml:space="preserve">2000/TB-BYT</t>
  </si>
  <si>
    <t xml:space="preserve">Kết luận, chỉ đạo của Bộ trưởng Nguyễn Thanh Long tại buổi Giao ban Cơ quan Bộ ngày 30/11/2021</t>
  </si>
  <si>
    <t xml:space="preserve">Phối hợp với các Đơn vị liên quan nghiên cứu tiếp tục hoàn thiện sửa đổi Luật Khám bệnh, chữa bệnh, trình Ủy ban Thường vụ Quốc hội xem xét trước khi đưa vào chương trình xây dựng luật, pháp lệnh.</t>
  </si>
  <si>
    <t xml:space="preserve">Vụ Kế hoạch - Tài chính chủ trì phối hợp với các đơn vị liên quan tham mưu đề xuất sửa đổi Luật Đầu tư công, Luật Đấu thầu, trong đó nghiên cứu các quy định, nội dung đặc thù liên quan đến lĩnh vực y tế, nhất là với trang thiết bị y tế theo các kiến nghị của Uỷ ban Kiểm tra Trung ương.</t>
  </si>
  <si>
    <t xml:space="preserve">Vụ Trang thiết bị và Công trình y tế khẩn trương phối hợp với các Đơn vị liên quan xây dựng Kế hoạch triển khai thực hiện Nghị định số 98/2021/NĐ-CP của Chính phủ về quản lý trang thiết bị y tế.</t>
  </si>
  <si>
    <t xml:space="preserve">Nguyễn Tử Hiếu</t>
  </si>
  <si>
    <t xml:space="preserve">Cục Y tế dự phòng khẩn trương sửa đổi Luật Phòng chống bệnh truyền nhiễm, cập nhật theo tình hình phòng, chống dịch COVID-19.</t>
  </si>
  <si>
    <t xml:space="preserve">Phan Trọng Lân</t>
  </si>
  <si>
    <t xml:space="preserve">Cục Quản lý Môi trường y tế khẩn trương ban hành văn bản hướng dẫn tổng thể về cách ly y tế cho tất cả các đối tượng, thay thế cho các văn bản đã ban hành trước đó.</t>
  </si>
  <si>
    <t xml:space="preserve">Cục Y tế dự phòng khẩn trương triển khai thực hiện: (1) Kế hoạch tiêm vắc xin, phân bổ vắc xin, Chiến dịch tiêm chủng vắc xin và rà soát các hướng dẫn tiêm chủng, có văn bản đôn đốc thường xuyên, báo cáo Thủ tướng Chính phủ và Phó Thủ tướng Vũ Đức Đam; (2) Xây dựng kịch bản dịch theo 4 cấp độ; (3) Chỉnh sửa các hướng dẫn về xét nghiệm, điều chỉnh phù hợp với tình hình thực tiễn; (4) Tổng hợp nhu cầu đối với việc xét nghiệm cho các địa phương; (5) Tiến hành đánh giá các ca mắc COVID-19 và hiệu quả tiêm trộn vắc xin.</t>
  </si>
  <si>
    <t xml:space="preserve">Đầu mối triển khai xây dựng Trung tâm y sinh học quốc tế tại Láng Hoà Lạc và Labo an toàn sinh học cấp độ 4 tại Thành phố Hà Nội và Thành phố Hồ Chí Minh do Dự án JICA Nhật Bản tài trợ.</t>
  </si>
  <si>
    <t xml:space="preserve">+ Phối hợp với Ban Quản lý dự án bệnh viện tỉnh, vùng giai đoạn 2 làm việc với JICA Nhật Bản để xây dựng nhu cầu đầu tư trang thiết bị cho một số bệnh viện tỉnh, vùng để đạt được mức độ bệnh viện tuyến cuối theo Đề án Quy hoạch mạng lưới cơ sở y tế quốc gia thời kỳ 2021-2030, tầm nhìn đến năm 2045.</t>
  </si>
  <si>
    <t xml:space="preserve">Khẩn trương đôn đốc các Đơn vị đẩy nhanh tiến độ giải ngân và triển khai các Dự án Bệnh viện Bạch Mai 2, Bệnh viện Việt Đức 2, Bệnh viện Chợ Rẫy 2,…</t>
  </si>
  <si>
    <t xml:space="preserve">Vụ Tổ chức cán bộ hướng dẫn Bệnh viện Chợ Rẫy kiện toàn các thành viên Ban Quản lý Dự án Bệnh viện Chợ Rẫy - Việt Nhật cơ sở 2 để bảo đảm đẩy nhanh tiến độ thực hiện Dự án theo cam kết; đề xuất tham mưu Lãnh đạo Bộ thành lập Đoàn thanh tra, kiểm tra năng lực quản lý Dự án của Đơn vị nếu cần thiết.</t>
  </si>
  <si>
    <t xml:space="preserve">Cục An toàn thực phẩm nghiên cứu, sửa đổi Luật An toàn thực phẩm.</t>
  </si>
  <si>
    <t xml:space="preserve">Nguyễn Thanh Phong</t>
  </si>
  <si>
    <t xml:space="preserve">Cục Quản lý Dược khẩn trương báo cáo Lãnh đạo Bộ triển khai các phương án cấp phép cho các thuốc điều trị COVID-19; hỗ trợ, doanh nghiệp trong việc cấp phép thuốc điều trị COVID-19.</t>
  </si>
  <si>
    <t xml:space="preserve">Vụ Kế hoạch - Tài chính trên cơ sở đề nghị của Cục Quản lý Khám, chữa bệnh kịp thời phân bổ thuốc Avigan điều trị COVID-19 cho các đơn vị, địa phương.</t>
  </si>
  <si>
    <t xml:space="preserve">Cục Quản lý Khám chữa bệnh khảo sát nhu cầu và hướng dẫn các Đơn vị sử dụng các thuốc điều trị COVID-19.</t>
  </si>
  <si>
    <t xml:space="preserve">Cục Quản lý Khám chữa bệnh xây dựng kế hoạch phân bổ sử dụng thuốc, vật tư trang thiết bị y tế cho các cơ sở y tế theo từng cấp độ dịch, báo cáo Bộ trưởng.</t>
  </si>
  <si>
    <t xml:space="preserve">Cục Quản lý Khám, chữa bệnh, Cục Y tế dự phòng, Cục Quản lý Dược, Vụ Trang thiết bị và Công trình y tế đề xuất nhu cầu thuốc điều trị COVID-19 và mua sắm vật tư, trang thiết bị, trong đó có danh mục mua tập trung tại Bộ Y tế và danh mục do địa phương, đơn vị mua; gửi Vụ Kế hoạch – Tài chính để tổng hợp, báo cáo Ban Cán sự Đảng, Lãnh đạo Bộ về việc mua sắm.</t>
  </si>
  <si>
    <t xml:space="preserve">Nguyễn Anh Tú</t>
  </si>
  <si>
    <t xml:space="preserve">Tổng cục Dân số - Kế hoạch hoá gia đình khẩn trương hoàn thiện danh mục đầu tư cho Trung tâm y tế/Bệnh viện huyện, Trạm y tế xã; Cục Phòng chống HIV/AIDS đề xuất danh mục đầu tư cho Trung tâm kiểm soát bệnh tật tỉnh/thành phố; Cục Quản lý Khám, chữa bệnh đề xuất đầu tư các Bệnh viện để nâng cao năng lực điều trị COVID-19, các bệnh dịch; Cục Quản lý Dược đề xuất đầu tư các Trung tâm kiểm nghiệm thuốc, vắc xin; Vụ Trang thiết bị và Công trình y tế đề xuất việc đầu tư cơ sở kiểm định trang thiết bị y tế, gửi Vụ Kế hoạch - Tài chính tổng hợp, báo cáo Bộ trưởng để bổ sung nội dung trong Chương trình phục hồi và phát triển kinh tế - xã hội do Bộ Kế hoạch và Đầu tư chủ trì xây dựng (Các dự án đầu tư phải có khả năng thực hiện trong giai đoạn 2022-2023).</t>
  </si>
  <si>
    <t xml:space="preserve">- Cục Y tế dự phòng:
	+ Phối hợp với Vụ Kế hoạch – Tài chính khẩn trương làm việc với Ngân hàng xuất nhập khẩu Hàn Quốc để xây dựng dự án đầu tư Trung tâm Kiểm soát bệnh tật Trung ương khu vực miền Bắc và miền Nam.</t>
  </si>
  <si>
    <t xml:space="preserve">Vụ Bảo hiểm y tế tiếp thu ý kiến góp ý của Bảo hiểm xã hội Việt Nam, các địa phương, cơ sở khám, chữa bệnh để hoàn thiện và sớm ban hành Công văn hướng dẫn</t>
  </si>
  <si>
    <t xml:space="preserve">2006/TB-BYT</t>
  </si>
  <si>
    <t xml:space="preserve">Kết luận của Thứ trưởng Bộ Y tế Trần Văn Thuấn và Phó Tổng Giám đốc Bảo hiểm xã hội Việt Nam Phạm Lương Sơn tại cuộc họp về thanh toán chi phí khám chữa bệnh của các đơn vị  trong phòng, chống dịch COVID-19 và đề xuất sửa đổi, bổ sung  Nghị định số 146/2018/NĐ-CP</t>
  </si>
  <si>
    <t xml:space="preserve">- Vụ Bảo hiểm y tế làm đầu mối phối hợp với:
+ Các cơ quan, đơn vị liên quan đề nghị sửa đổi Nghị định số 146/2018/NĐ-CP theo hướng bỏ quy định về tổng mức thanh toán chi phí khám, chữa bệnh bảo hiểm y tế để hạn chế các khó khăn, vướng mắc, tạo thuận lợi cho các cơ sở khám, chữa bệnh trong quá trình thực hiện khám, chữa bệnh và thanh toán chi phí khám, chữa bệnh bảo hiểm y tế.</t>
  </si>
  <si>
    <t xml:space="preserve">Vụ Bảo hiểm y tế phối hợp với  Ban Thực hiện chính sách bảo hiểm y tế và các cơ quan, đơn vị liên quan tổng hợp các vướng mắc, tồn đọng về thanh toán chi phí khám, chữa bệnh bảo hiểm y tế từ năm 2016 tới nay; giải quyết dứt điểm trong tháng 12/2021 các trường hợp đã có căn cứ kết luận theo các quy định của pháp luật về bảo hiểm y tế.</t>
  </si>
  <si>
    <t xml:space="preserve">12/31/2021</t>
  </si>
  <si>
    <t xml:space="preserve">12/15/2021</t>
  </si>
  <si>
    <t xml:space="preserve">Đối với các trường hợp nhiễm COVID-19 được chăm sóc, điều trị tại
nhà theo quy định, chưa được quy định trong các văn bản Luật và các văn bản
quy phạm pháp luật: Giao Cục Quản lý Khám, chữa bệnh phối hợp Vụ Pháp chế
và các Vụ/Cục có liên quan nghiên cứu, tham mưu sửa đổi, bổ sung Thông tư số
56/2017/TT-BYT ngày 29/12/2017 của Bộ trưởng Bộ Y tế. Lưu ý sửa đổi,
bổ sung một số quy định, biểu mẫu về cấp Giấy chứng nhận nghỉ việc hưởng
bảo hiểm xã hội để làm căn cứ hưởng bảo hiểm xã hội đối với người lao động
điều trị COVID-19</t>
  </si>
  <si>
    <t xml:space="preserve">2066/TB-BYT</t>
  </si>
  <si>
    <t xml:space="preserve">Thông báo kết luận của Thứ trưởng Nguyễn Trường Sơn tại cuộc họp giải quyết vướng mắc về cấp Giấy chứng nhận nghỉ việc hưởng bảo hiểm xã hội đối với người nhiễm COVID-19.</t>
  </si>
  <si>
    <t xml:space="preserve">Giao Cục Quản lý Khám, chữa bệnh, Vụ Sức khỏe Bà mẹ - Trẻ em,
Cục Quản lý Môi trường y tế và các Vụ/Cục có liên quan rà soát các quy định
bất cập trong Thông tư số 56/2017/TT-BYT ngày 29/12/2017 của Bộ trưởng Bộ Y tế
và đề xuất nội dung sửa đổi, bổ sung cụ thể:
- Quy định về xác định bệnh được hưởng chế độ bảo hiểm xã hội một lần.
- Quy định cấp, cấp lại giấy ra viện, giấy chứng sinh, trích sao hồ sơ bệnh
án, giấy xác nhận nghỉ dưỡng thai, giấy xác nhận không đủ sức khỏe để chăm sóc
con và giấy chứng nhận nghỉ việc hưởng bảo hiểm xã hội đối với người lao động.
- Khám giám định mức suy giảm khả năng lao động (tỷ lệ tổn thương cơ thể)
để hưởng bảo hiểm xã hội đối với người lao động.</t>
  </si>
  <si>
    <t xml:space="preserve">Trần Anh Thành</t>
  </si>
  <si>
    <t xml:space="preserve">Giao Vụ Pháp chế nghiên cứu, hướng dẫn các đơn vị áp dụng, thực
hiện theo quy định, xây dựng Thông tư sửa đổi, bổ sung Thông tư số
56/2017/TT-BYT ngày 29/12/2017 của Bộ trưởng Bộ Y tế theo quy trình rút gọn
(nếu có) để đảm bảo khẩn trương ban hành Thông tư này.</t>
  </si>
  <si>
    <t xml:space="preserve">12/16/2021</t>
  </si>
  <si>
    <t xml:space="preserve">- Bộ Y tế chỉ đạo, hướng dẫn địa phương thực hiện công tác tiêu độc khử trùng, xử lý bảo đảm vệ sinh môi trường, không để bùng phát dịch bệnh sau lũ, nhất là dịch COVID-19.</t>
  </si>
  <si>
    <t xml:space="preserve">333/TB-VPCP</t>
  </si>
  <si>
    <t xml:space="preserve">Thông báo Kết luận của Thủ tướng Chính phủ Phạm Minh Chính tại cuộc họp về khắc phục hậu quả mưa lũ tại các tỉnh miền Trung, Tây Nguyên</t>
  </si>
  <si>
    <t xml:space="preserve">12/21/2021</t>
  </si>
  <si>
    <t xml:space="preserve">Giao Cục Quản lý Khám, chữa bệnh khẩn trương rà soát các văn bản
đã ban hành, báo cáo Bộ trưởng về việc chấp thuận giấy xác nhận hoàn thành
thời gian cách ly là hồ sơ để xem xét giải quyết chế độ bảo hiểm xã hội cho
trường hợp người lao động là F0 cách ly tại nhà (đối với các trường hợp trước
ngày 01/12/2021); từ ngày 01/12/2021 thực hiện đúng theo Thông tư số
56/2017/TT-BYT.</t>
  </si>
  <si>
    <t xml:space="preserve">2115/TB-BYT</t>
  </si>
  <si>
    <t xml:space="preserve">12/20/2021</t>
  </si>
  <si>
    <t xml:space="preserve">Thông báo kết luận của Bộ trưởng Bộ Y tế Nguyễn Thanh Longtại buổi làm việc với Lãnh đạo Thành phố Hồ Chí Minh về công tác phòng, chống dịch COVID-19.</t>
  </si>
  <si>
    <t xml:space="preserve">Giao Cục Quản lý Khám, chữa bệnh là đầu mối tổ chức Hội nghị xác định
nguyên nhân tử vong và các giải pháp; tham dự có các nhà quản lý, các nhà hoa học
đầu ngành trong tháng 12/2021.</t>
  </si>
  <si>
    <t xml:space="preserve">2116/TB-BYT</t>
  </si>
  <si>
    <t xml:space="preserve">Thông báo kết luận của Thứ trưởng Nguyễn Trường Sơn tại cuộc họp Giao ban chuyên môn công tác thu dung, điều trị người bệnh COVID-19 tại các tỉnh, thành phố trực thuộc Trung ương.</t>
  </si>
  <si>
    <t xml:space="preserve">Giao Vụ Kế hoạch - Tài chính xây dựng văn bản, trình Lãnh đạo Bộ ký,
gửi hướng dẫn Thành phố Hồ Chí Minh về chế độ ăn cho bệnh nhân nặng, hồi sức
theo quy định tại Nghị quyết số 145/NQ-CP ngày 19/11/2021 của Chính phủ về điều
chỉnh, sửa đổi, bổ sung một số chế độ, chính sách trong phòng, chống dịch COVID-19.</t>
  </si>
  <si>
    <t xml:space="preserve">Giao Cục Y tế dự phòng chủ trì, phối hợp với Cục Quản lý Khám,
chữa bệnh nghiên cứu, có văn bản hướng dẫn điều chỉnh và rút ngắn thời gian
cách ly điều trị xuống 7 ngày nếu đủ điều kiện (Xét nghiệm âm tính, không triệu
chứng, đã tiêm đủ vắc xin,…).</t>
  </si>
  <si>
    <t xml:space="preserve">Giao Vụ Tổ chức cán bộ có văn bản thông báo cho Bệnh viện
Trung ương Huế tiếp tục duy trì lực lượng hỗ trợ, bàn giao dần cho Thành phố
đến khi có quyết định mới đối với Trung tâm Hồi sức do Bệnh viện đảm trách.</t>
  </si>
  <si>
    <t xml:space="preserve">12/24/2021</t>
  </si>
  <si>
    <t xml:space="preserve">Làm đầu mối dự thảo công văn gửi các tỉnh/ thành phố và các đơn vị yêu cầu
sản xuất tập trung, đảm bảo khả năng cung ứng Oxy y tế trong tình hình dịch
COVID-19 đang có dấu hiệu tăng cao.</t>
  </si>
  <si>
    <t xml:space="preserve">2168/TB-BYT</t>
  </si>
  <si>
    <t xml:space="preserve">Thông báo kết luận của Thứ trưởng tại cuộc họp Tổ công tác điều phối ôxy y tế phục vụ điều trị người bệnh COVID-19 ngày 09/12/2021.</t>
  </si>
  <si>
    <t xml:space="preserve">Nguyễn Minh Lợi</t>
  </si>
  <si>
    <t xml:space="preserve">Nghiên cứu kế hoạch tổ chức họp với các đơn vị sản xuất, cung ứng Oxy
trên toàn quốc để kịp thời trao đổi các khó khăn, vướng mắc hiện nay</t>
  </si>
  <si>
    <t xml:space="preserve">Khẩn trương
hoàn thiện các thủ tục mua sắm Bình, bồn, chai chứa Oxy y tế và các thiết bị
phụ trợ đi kèm.</t>
  </si>
  <si>
    <t xml:space="preserve">Hoàn thiện Quy chế quản lý, vận hành, khai thác,
sử dụng phần mềm quản lý, điều phối Oxy y tế.</t>
  </si>
  <si>
    <t xml:space="preserve">Sớm hoàn thiện hướng dẫn tính toán
nhu cầu sử dụng Oxy các bệnh viện, cơ sở y tế, cơ sở thu dung điều trị bệnh nhân
COVID-19 trên toàn quốc và các đơn vị liên quan phù hợp với tình hình mới.</t>
  </si>
  <si>
    <t xml:space="preserve">Loai nhiem vu</t>
  </si>
  <si>
    <t xml:space="preserve">code</t>
  </si>
  <si>
    <t xml:space="preserve">Tại các VB khác </t>
  </si>
  <si>
    <t xml:space="preserve">Theo HT42</t>
  </si>
  <si>
    <t xml:space="preserve">Don vi chu tri</t>
  </si>
  <si>
    <t xml:space="preserve">Fkr4oH95Erk</t>
  </si>
  <si>
    <t xml:space="preserve">bkaVfr2QF9a</t>
  </si>
  <si>
    <t xml:space="preserve">bY3Y84e0QZo</t>
  </si>
  <si>
    <t xml:space="preserve">cwgABEvhikL</t>
  </si>
  <si>
    <t xml:space="preserve">GTVHvbT8asZ</t>
  </si>
  <si>
    <t xml:space="preserve">HZdF2XeVs5c</t>
  </si>
  <si>
    <t xml:space="preserve">Iby3JidtKp9</t>
  </si>
  <si>
    <t xml:space="preserve">JLlgszn1B3N</t>
  </si>
  <si>
    <t xml:space="preserve">khILD1S2d81</t>
  </si>
  <si>
    <t xml:space="preserve">l2xhm3bYqHx</t>
  </si>
  <si>
    <t xml:space="preserve">MLo2HUxMhT7</t>
  </si>
  <si>
    <t xml:space="preserve">nBPfJIfk5wM</t>
  </si>
  <si>
    <t xml:space="preserve">NN5O0k8tqYf</t>
  </si>
  <si>
    <t xml:space="preserve">o4HGBqPEBWR</t>
  </si>
  <si>
    <t xml:space="preserve">s0zDU2od4dH</t>
  </si>
  <si>
    <t xml:space="preserve">szpUAlx9pFW</t>
  </si>
  <si>
    <t xml:space="preserve">tTbsjyGgjp3</t>
  </si>
  <si>
    <t xml:space="preserve">VwqVkW8B1gM</t>
  </si>
  <si>
    <t xml:space="preserve">XelleUu2LD9</t>
  </si>
  <si>
    <t xml:space="preserve">Y3rTSSXILB3</t>
  </si>
  <si>
    <t xml:space="preserve">Tinh trang</t>
  </si>
  <si>
    <t xml:space="preserve">Mới đến</t>
  </si>
  <si>
    <t xml:space="preserve">hoàn thành</t>
  </si>
</sst>
</file>

<file path=xl/styles.xml><?xml version="1.0" encoding="utf-8"?>
<styleSheet xmlns="http://schemas.openxmlformats.org/spreadsheetml/2006/main">
  <numFmts count="4">
    <numFmt numFmtId="164" formatCode="General"/>
    <numFmt numFmtId="165" formatCode="@"/>
    <numFmt numFmtId="166" formatCode="General"/>
    <numFmt numFmtId="167" formatCode="&quot;TRUE&quot;;&quot;TRUE&quot;;&quot;FALSE&quot;"/>
  </numFmts>
  <fonts count="8">
    <font>
      <sz val="11"/>
      <color rgb="FF000000"/>
      <name val="Calibri"/>
      <family val="2"/>
      <charset val="1"/>
    </font>
    <font>
      <sz val="10"/>
      <name val="Arial"/>
      <family val="0"/>
    </font>
    <font>
      <sz val="10"/>
      <name val="Arial"/>
      <family val="0"/>
    </font>
    <font>
      <sz val="10"/>
      <name val="Arial"/>
      <family val="0"/>
    </font>
    <font>
      <b val="true"/>
      <sz val="13"/>
      <color rgb="FF000000"/>
      <name val="Times New Roman"/>
      <family val="1"/>
      <charset val="1"/>
    </font>
    <font>
      <sz val="13"/>
      <color rgb="FF000000"/>
      <name val="Times New Roman"/>
      <family val="1"/>
      <charset val="1"/>
    </font>
    <font>
      <sz val="11"/>
      <name val="Times New Roman"/>
      <family val="1"/>
      <charset val="1"/>
    </font>
    <font>
      <sz val="11"/>
      <color rgb="FF000000"/>
      <name val="Times New Roman"/>
      <family val="1"/>
      <charset val="1"/>
    </font>
  </fonts>
  <fills count="3">
    <fill>
      <patternFill patternType="none"/>
    </fill>
    <fill>
      <patternFill patternType="gray125"/>
    </fill>
    <fill>
      <patternFill patternType="solid">
        <fgColor rgb="FF00B050"/>
        <bgColor rgb="FF00808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2:S1048576"/>
  <sheetViews>
    <sheetView showFormulas="false" showGridLines="true" showRowColHeaders="true" showZeros="true" rightToLeft="false" tabSelected="true" showOutlineSymbols="true" defaultGridColor="true" view="normal" topLeftCell="H1" colorId="64" zoomScale="100" zoomScaleNormal="100" zoomScalePageLayoutView="100" workbookViewId="0">
      <pane xSplit="0" ySplit="4" topLeftCell="A13" activePane="bottomLeft" state="frozen"/>
      <selection pane="topLeft" activeCell="H1" activeCellId="0" sqref="H1"/>
      <selection pane="bottomLeft" activeCell="J32" activeCellId="0" sqref="J32"/>
    </sheetView>
  </sheetViews>
  <sheetFormatPr defaultColWidth="8.55859375" defaultRowHeight="14.4" zeroHeight="false" outlineLevelRow="0" outlineLevelCol="0"/>
  <cols>
    <col collapsed="false" customWidth="true" hidden="false" outlineLevel="0" max="1" min="1" style="0" width="4.34"/>
    <col collapsed="false" customWidth="true" hidden="false" outlineLevel="0" max="2" min="2" style="0" width="14"/>
    <col collapsed="false" customWidth="true" hidden="false" outlineLevel="0" max="3" min="3" style="0" width="9.14"/>
    <col collapsed="false" customWidth="true" hidden="false" outlineLevel="0" max="4" min="4" style="0" width="18.33"/>
    <col collapsed="false" customWidth="true" hidden="false" outlineLevel="0" max="5" min="5" style="0" width="24"/>
    <col collapsed="false" customWidth="true" hidden="false" outlineLevel="0" max="6" min="6" style="0" width="13.55"/>
    <col collapsed="false" customWidth="true" hidden="false" outlineLevel="0" max="7" min="7" style="0" width="14.58"/>
    <col collapsed="false" customWidth="true" hidden="false" outlineLevel="0" max="8" min="8" style="0" width="17.11"/>
    <col collapsed="false" customWidth="true" hidden="false" outlineLevel="0" max="9" min="9" style="0" width="19.67"/>
    <col collapsed="false" customWidth="true" hidden="false" outlineLevel="0" max="10" min="10" style="0" width="27.17"/>
    <col collapsed="false" customWidth="true" hidden="false" outlineLevel="0" max="11" min="11" style="0" width="13.93"/>
    <col collapsed="false" customWidth="true" hidden="false" outlineLevel="0" max="12" min="12" style="0" width="13.7"/>
    <col collapsed="false" customWidth="true" hidden="false" outlineLevel="0" max="13" min="13" style="0" width="11.22"/>
    <col collapsed="false" customWidth="true" hidden="false" outlineLevel="0" max="14" min="14" style="0" width="15.77"/>
    <col collapsed="false" customWidth="true" hidden="false" outlineLevel="0" max="15" min="15" style="0" width="17.89"/>
    <col collapsed="false" customWidth="true" hidden="false" outlineLevel="0" max="16" min="16" style="0" width="17.45"/>
    <col collapsed="false" customWidth="true" hidden="false" outlineLevel="0" max="17" min="17" style="0" width="15.36"/>
    <col collapsed="false" customWidth="true" hidden="false" outlineLevel="0" max="18" min="18" style="0" width="14.37"/>
  </cols>
  <sheetData>
    <row r="2" customFormat="false" ht="16.8" hidden="false" customHeight="false" outlineLevel="0" collapsed="false">
      <c r="E2" s="1" t="s">
        <v>0</v>
      </c>
      <c r="F2" s="1"/>
      <c r="G2" s="1"/>
      <c r="H2" s="1"/>
      <c r="I2" s="1"/>
    </row>
    <row r="3" customFormat="false" ht="14.4" hidden="false" customHeight="false" outlineLevel="0" collapsed="false">
      <c r="B3" s="0" t="s">
        <v>1</v>
      </c>
      <c r="C3" s="0" t="s">
        <v>2</v>
      </c>
      <c r="D3" s="0" t="s">
        <v>3</v>
      </c>
      <c r="E3" s="0" t="s">
        <v>4</v>
      </c>
      <c r="F3" s="0" t="s">
        <v>5</v>
      </c>
      <c r="G3" s="0" t="s">
        <v>6</v>
      </c>
      <c r="H3" s="0" t="s">
        <v>7</v>
      </c>
      <c r="J3" s="0" t="s">
        <v>8</v>
      </c>
      <c r="L3" s="0" t="s">
        <v>9</v>
      </c>
      <c r="M3" s="0" t="s">
        <v>10</v>
      </c>
      <c r="N3" s="0" t="s">
        <v>11</v>
      </c>
      <c r="O3" s="0" t="s">
        <v>3</v>
      </c>
      <c r="Q3" s="0" t="s">
        <v>9</v>
      </c>
      <c r="R3" s="0" t="s">
        <v>8</v>
      </c>
    </row>
    <row r="4" s="2" customFormat="true" ht="16.8" hidden="false" customHeight="false" outlineLevel="0" collapsed="false">
      <c r="A4" s="2" t="s">
        <v>12</v>
      </c>
      <c r="B4" s="3" t="s">
        <v>13</v>
      </c>
      <c r="C4" s="3" t="s">
        <v>14</v>
      </c>
      <c r="D4" s="3" t="s">
        <v>15</v>
      </c>
      <c r="E4" s="3" t="s">
        <v>16</v>
      </c>
      <c r="F4" s="3" t="s">
        <v>17</v>
      </c>
      <c r="G4" s="3" t="s">
        <v>18</v>
      </c>
      <c r="H4" s="3" t="s">
        <v>19</v>
      </c>
      <c r="I4" s="3" t="s">
        <v>20</v>
      </c>
      <c r="J4" s="3" t="s">
        <v>21</v>
      </c>
      <c r="K4" s="3" t="s">
        <v>21</v>
      </c>
      <c r="L4" s="3" t="s">
        <v>22</v>
      </c>
      <c r="M4" s="3" t="s">
        <v>23</v>
      </c>
      <c r="N4" s="3" t="s">
        <v>24</v>
      </c>
      <c r="O4" s="3" t="s">
        <v>25</v>
      </c>
      <c r="P4" s="3" t="s">
        <v>26</v>
      </c>
      <c r="Q4" s="3" t="s">
        <v>27</v>
      </c>
      <c r="R4" s="3" t="s">
        <v>21</v>
      </c>
    </row>
    <row r="5" customFormat="false" ht="61.15" hidden="false" customHeight="false" outlineLevel="0" collapsed="false">
      <c r="A5" s="0" t="n">
        <v>1</v>
      </c>
      <c r="B5" s="4" t="n">
        <v>500000989</v>
      </c>
      <c r="C5" s="5" t="s">
        <v>28</v>
      </c>
      <c r="D5" s="6" t="s">
        <v>29</v>
      </c>
      <c r="E5" s="7" t="s">
        <v>30</v>
      </c>
      <c r="F5" s="6" t="s">
        <v>31</v>
      </c>
      <c r="G5" s="5" t="s">
        <v>32</v>
      </c>
      <c r="H5" s="6" t="s">
        <v>33</v>
      </c>
      <c r="I5" s="6" t="s">
        <v>34</v>
      </c>
      <c r="J5" s="6"/>
      <c r="L5" s="4" t="s">
        <v>35</v>
      </c>
      <c r="M5" s="6"/>
      <c r="N5" s="6" t="s">
        <v>36</v>
      </c>
      <c r="O5" s="0" t="n">
        <f aca="false">IF(D5=0,"",VLOOKUP(D5,code!$A$3:$B$10,2,0))</f>
        <v>3</v>
      </c>
      <c r="P5" s="0" t="str">
        <f aca="false">VLOOKUP(I5,code!$A$13:$B$32,2,0)</f>
        <v>bkaVfr2QF9a</v>
      </c>
      <c r="Q5" s="8" t="n">
        <f aca="false">VLOOKUP(L5,code!$A$35:$B$37,2,0)</f>
        <v>1</v>
      </c>
      <c r="R5" s="8" t="str">
        <f aca="false">IF(J5=0,"",VLOOKUP(J5,code!$A$13:$B$32,2,0))</f>
        <v/>
      </c>
      <c r="S5" s="9"/>
    </row>
    <row r="6" customFormat="false" ht="13.8" hidden="false" customHeight="false" outlineLevel="0" collapsed="false">
      <c r="A6" s="0" t="n">
        <v>2</v>
      </c>
      <c r="B6" s="4" t="n">
        <v>500001000</v>
      </c>
      <c r="C6" s="5" t="s">
        <v>28</v>
      </c>
      <c r="D6" s="6" t="s">
        <v>29</v>
      </c>
      <c r="E6" s="6" t="s">
        <v>37</v>
      </c>
      <c r="F6" s="6" t="s">
        <v>31</v>
      </c>
      <c r="G6" s="5" t="s">
        <v>32</v>
      </c>
      <c r="H6" s="6" t="s">
        <v>33</v>
      </c>
      <c r="I6" s="6" t="s">
        <v>38</v>
      </c>
      <c r="J6" s="6"/>
      <c r="L6" s="4" t="s">
        <v>35</v>
      </c>
      <c r="M6" s="6"/>
      <c r="N6" s="6" t="s">
        <v>39</v>
      </c>
      <c r="O6" s="0" t="n">
        <f aca="false">IF(D6=0,"",VLOOKUP(D6,code!$A$3:$B$10,2,0))</f>
        <v>3</v>
      </c>
      <c r="P6" s="0" t="str">
        <f aca="false">VLOOKUP(I6,code!$A$13:$B$32,2,0)</f>
        <v>s0zDU2od4dH</v>
      </c>
      <c r="Q6" s="8" t="n">
        <f aca="false">VLOOKUP(L6,code!$A$35:$B$37,2,0)</f>
        <v>1</v>
      </c>
      <c r="R6" s="8" t="str">
        <f aca="false">IF(J6=0,"",VLOOKUP(J6,code!$A$13:$B$32,2,0))</f>
        <v/>
      </c>
    </row>
    <row r="7" customFormat="false" ht="13.8" hidden="false" customHeight="false" outlineLevel="0" collapsed="false">
      <c r="A7" s="0" t="n">
        <v>3</v>
      </c>
      <c r="B7" s="4" t="n">
        <v>500001001</v>
      </c>
      <c r="C7" s="5" t="s">
        <v>28</v>
      </c>
      <c r="D7" s="6" t="s">
        <v>29</v>
      </c>
      <c r="E7" s="6" t="s">
        <v>40</v>
      </c>
      <c r="F7" s="6" t="s">
        <v>31</v>
      </c>
      <c r="G7" s="5" t="s">
        <v>32</v>
      </c>
      <c r="H7" s="6" t="s">
        <v>33</v>
      </c>
      <c r="I7" s="6" t="s">
        <v>41</v>
      </c>
      <c r="J7" s="6"/>
      <c r="L7" s="4" t="s">
        <v>35</v>
      </c>
      <c r="M7" s="6"/>
      <c r="N7" s="6" t="s">
        <v>42</v>
      </c>
      <c r="O7" s="0" t="n">
        <f aca="false">IF(D7=0,"",VLOOKUP(D7,code!$A$3:$B$10,2,0))</f>
        <v>3</v>
      </c>
      <c r="P7" s="0" t="str">
        <f aca="false">VLOOKUP(I7,code!$A$13:$B$32,2,0)</f>
        <v>tTbsjyGgjp3</v>
      </c>
      <c r="Q7" s="8" t="n">
        <f aca="false">VLOOKUP(L7,code!$A$35:$B$37,2,0)</f>
        <v>1</v>
      </c>
      <c r="R7" s="8" t="str">
        <f aca="false">IF(J7=0,"",VLOOKUP(J7,code!$A$13:$B$32,2,0))</f>
        <v/>
      </c>
    </row>
    <row r="8" customFormat="false" ht="13.8" hidden="false" customHeight="false" outlineLevel="0" collapsed="false">
      <c r="A8" s="0" t="n">
        <v>4</v>
      </c>
      <c r="B8" s="4" t="n">
        <v>500001005</v>
      </c>
      <c r="C8" s="5" t="s">
        <v>28</v>
      </c>
      <c r="D8" s="6" t="s">
        <v>29</v>
      </c>
      <c r="E8" s="6" t="s">
        <v>43</v>
      </c>
      <c r="F8" s="6" t="s">
        <v>31</v>
      </c>
      <c r="G8" s="5" t="s">
        <v>32</v>
      </c>
      <c r="H8" s="6" t="s">
        <v>33</v>
      </c>
      <c r="I8" s="6" t="s">
        <v>44</v>
      </c>
      <c r="J8" s="6" t="s">
        <v>34</v>
      </c>
      <c r="L8" s="4" t="s">
        <v>35</v>
      </c>
      <c r="M8" s="6"/>
      <c r="N8" s="6" t="s">
        <v>45</v>
      </c>
      <c r="O8" s="0" t="n">
        <f aca="false">IF(D8=0,"",VLOOKUP(D8,code!$A$3:$B$10,2,0))</f>
        <v>3</v>
      </c>
      <c r="P8" s="0" t="str">
        <f aca="false">VLOOKUP(I8,code!$A$13:$B$32,2,0)</f>
        <v>szpUAlx9pFW</v>
      </c>
      <c r="Q8" s="8" t="n">
        <f aca="false">VLOOKUP(L8,code!$A$35:$B$37,2,0)</f>
        <v>1</v>
      </c>
      <c r="R8" s="8" t="str">
        <f aca="false">IF(J8=0,"",VLOOKUP(J8,code!$A$13:$B$32,2,0))</f>
        <v>bkaVfr2QF9a</v>
      </c>
    </row>
    <row r="9" customFormat="false" ht="25.35" hidden="false" customHeight="false" outlineLevel="0" collapsed="false">
      <c r="A9" s="0" t="n">
        <v>5</v>
      </c>
      <c r="B9" s="4" t="n">
        <v>500001060</v>
      </c>
      <c r="C9" s="5" t="s">
        <v>46</v>
      </c>
      <c r="D9" s="6"/>
      <c r="E9" s="7" t="s">
        <v>47</v>
      </c>
      <c r="F9" s="6" t="s">
        <v>48</v>
      </c>
      <c r="G9" s="5" t="s">
        <v>49</v>
      </c>
      <c r="H9" s="6" t="s">
        <v>50</v>
      </c>
      <c r="I9" s="6" t="s">
        <v>38</v>
      </c>
      <c r="J9" s="6"/>
      <c r="L9" s="4" t="s">
        <v>35</v>
      </c>
      <c r="M9" s="6"/>
      <c r="N9" s="6" t="s">
        <v>39</v>
      </c>
      <c r="O9" s="0" t="str">
        <f aca="false">IF(D9=0,"",VLOOKUP(D9,code!$A$3:$B$10,2,0))</f>
        <v/>
      </c>
      <c r="P9" s="0" t="str">
        <f aca="false">VLOOKUP(I9,code!$A$13:$B$32,2,0)</f>
        <v>s0zDU2od4dH</v>
      </c>
      <c r="Q9" s="8" t="n">
        <f aca="false">VLOOKUP(L9,code!$A$35:$B$37,2,0)</f>
        <v>1</v>
      </c>
      <c r="R9" s="8" t="str">
        <f aca="false">IF(J9=0,"",VLOOKUP(J9,code!$A$13:$B$32,2,0))</f>
        <v/>
      </c>
    </row>
    <row r="10" customFormat="false" ht="13.8" hidden="false" customHeight="false" outlineLevel="0" collapsed="false">
      <c r="A10" s="0" t="n">
        <v>6</v>
      </c>
      <c r="B10" s="4" t="n">
        <v>500001133</v>
      </c>
      <c r="C10" s="5" t="s">
        <v>51</v>
      </c>
      <c r="D10" s="6" t="s">
        <v>29</v>
      </c>
      <c r="E10" s="6" t="s">
        <v>52</v>
      </c>
      <c r="F10" s="6" t="s">
        <v>53</v>
      </c>
      <c r="G10" s="5" t="s">
        <v>54</v>
      </c>
      <c r="H10" s="6" t="s">
        <v>55</v>
      </c>
      <c r="I10" s="6" t="s">
        <v>56</v>
      </c>
      <c r="J10" s="6"/>
      <c r="L10" s="4" t="s">
        <v>35</v>
      </c>
      <c r="M10" s="6"/>
      <c r="N10" s="6" t="s">
        <v>57</v>
      </c>
      <c r="O10" s="0" t="n">
        <f aca="false">IF(D10=0,"",VLOOKUP(D10,code!$A$3:$B$10,2,0))</f>
        <v>3</v>
      </c>
      <c r="P10" s="0" t="str">
        <f aca="false">VLOOKUP(I10,code!$A$13:$B$32,2,0)</f>
        <v>MLo2HUxMhT7</v>
      </c>
      <c r="Q10" s="8" t="n">
        <f aca="false">VLOOKUP(L10,code!$A$35:$B$37,2,0)</f>
        <v>1</v>
      </c>
      <c r="R10" s="8" t="str">
        <f aca="false">IF(J10=0,"",VLOOKUP(J10,code!$A$13:$B$32,2,0))</f>
        <v/>
      </c>
    </row>
    <row r="11" customFormat="false" ht="13.8" hidden="false" customHeight="false" outlineLevel="0" collapsed="false">
      <c r="A11" s="0" t="n">
        <v>7</v>
      </c>
      <c r="B11" s="4" t="n">
        <v>500001141</v>
      </c>
      <c r="C11" s="5" t="s">
        <v>51</v>
      </c>
      <c r="D11" s="6" t="s">
        <v>29</v>
      </c>
      <c r="E11" s="6" t="s">
        <v>58</v>
      </c>
      <c r="F11" s="6" t="s">
        <v>53</v>
      </c>
      <c r="G11" s="5" t="s">
        <v>54</v>
      </c>
      <c r="H11" s="6" t="s">
        <v>55</v>
      </c>
      <c r="I11" s="6" t="s">
        <v>41</v>
      </c>
      <c r="J11" s="6"/>
      <c r="L11" s="4" t="s">
        <v>35</v>
      </c>
      <c r="M11" s="6"/>
      <c r="N11" s="6" t="s">
        <v>42</v>
      </c>
      <c r="O11" s="0" t="n">
        <f aca="false">IF(D11=0,"",VLOOKUP(D11,code!$A$3:$B$10,2,0))</f>
        <v>3</v>
      </c>
      <c r="P11" s="0" t="str">
        <f aca="false">VLOOKUP(I11,code!$A$13:$B$32,2,0)</f>
        <v>tTbsjyGgjp3</v>
      </c>
      <c r="Q11" s="8" t="n">
        <f aca="false">VLOOKUP(L11,code!$A$35:$B$37,2,0)</f>
        <v>1</v>
      </c>
      <c r="R11" s="8" t="str">
        <f aca="false">IF(J11=0,"",VLOOKUP(J11,code!$A$13:$B$32,2,0))</f>
        <v/>
      </c>
    </row>
    <row r="12" customFormat="false" ht="13.8" hidden="false" customHeight="false" outlineLevel="0" collapsed="false">
      <c r="A12" s="0" t="n">
        <v>8</v>
      </c>
      <c r="B12" s="4" t="n">
        <v>500001149</v>
      </c>
      <c r="C12" s="5" t="s">
        <v>51</v>
      </c>
      <c r="D12" s="6" t="s">
        <v>29</v>
      </c>
      <c r="E12" s="6" t="s">
        <v>59</v>
      </c>
      <c r="F12" s="6" t="s">
        <v>53</v>
      </c>
      <c r="G12" s="5" t="s">
        <v>54</v>
      </c>
      <c r="H12" s="6" t="s">
        <v>55</v>
      </c>
      <c r="I12" s="6" t="s">
        <v>60</v>
      </c>
      <c r="J12" s="6"/>
      <c r="L12" s="4" t="s">
        <v>35</v>
      </c>
      <c r="M12" s="6"/>
      <c r="N12" s="6" t="s">
        <v>61</v>
      </c>
      <c r="O12" s="0" t="n">
        <f aca="false">IF(D12=0,"",VLOOKUP(D12,code!$A$3:$B$10,2,0))</f>
        <v>3</v>
      </c>
      <c r="P12" s="0" t="str">
        <f aca="false">VLOOKUP(I12,code!$A$13:$B$32,2,0)</f>
        <v>NN5O0k8tqYf</v>
      </c>
      <c r="Q12" s="8" t="n">
        <f aca="false">VLOOKUP(L12,code!$A$35:$B$37,2,0)</f>
        <v>1</v>
      </c>
      <c r="R12" s="8" t="str">
        <f aca="false">IF(J12=0,"",VLOOKUP(J12,code!$A$13:$B$32,2,0))</f>
        <v/>
      </c>
    </row>
    <row r="13" customFormat="false" ht="13.8" hidden="false" customHeight="false" outlineLevel="0" collapsed="false">
      <c r="A13" s="0" t="n">
        <v>9</v>
      </c>
      <c r="B13" s="4" t="n">
        <v>500001207</v>
      </c>
      <c r="C13" s="5" t="s">
        <v>62</v>
      </c>
      <c r="D13" s="6" t="s">
        <v>29</v>
      </c>
      <c r="E13" s="6" t="s">
        <v>63</v>
      </c>
      <c r="F13" s="6" t="s">
        <v>64</v>
      </c>
      <c r="G13" s="5" t="s">
        <v>65</v>
      </c>
      <c r="H13" s="6" t="s">
        <v>66</v>
      </c>
      <c r="I13" s="6" t="s">
        <v>67</v>
      </c>
      <c r="J13" s="6"/>
      <c r="L13" s="4" t="s">
        <v>35</v>
      </c>
      <c r="M13" s="6"/>
      <c r="N13" s="6" t="s">
        <v>68</v>
      </c>
      <c r="O13" s="0" t="n">
        <f aca="false">IF(D13=0,"",VLOOKUP(D13,code!$A$3:$B$10,2,0))</f>
        <v>3</v>
      </c>
      <c r="P13" s="0" t="str">
        <f aca="false">VLOOKUP(I13,code!$A$13:$B$32,2,0)</f>
        <v>o4HGBqPEBWR</v>
      </c>
      <c r="Q13" s="8" t="n">
        <f aca="false">VLOOKUP(L13,code!$A$35:$B$37,2,0)</f>
        <v>1</v>
      </c>
      <c r="R13" s="8" t="str">
        <f aca="false">IF(J13=0,"",VLOOKUP(J13,code!$A$13:$B$32,2,0))</f>
        <v/>
      </c>
    </row>
    <row r="14" customFormat="false" ht="13.8" hidden="false" customHeight="false" outlineLevel="0" collapsed="false">
      <c r="A14" s="0" t="n">
        <v>10</v>
      </c>
      <c r="B14" s="4" t="n">
        <v>500001209</v>
      </c>
      <c r="C14" s="5" t="s">
        <v>62</v>
      </c>
      <c r="D14" s="6" t="s">
        <v>29</v>
      </c>
      <c r="E14" s="6" t="s">
        <v>69</v>
      </c>
      <c r="F14" s="6" t="s">
        <v>64</v>
      </c>
      <c r="G14" s="5" t="s">
        <v>65</v>
      </c>
      <c r="H14" s="6" t="s">
        <v>66</v>
      </c>
      <c r="I14" s="6" t="s">
        <v>34</v>
      </c>
      <c r="J14" s="6" t="s">
        <v>70</v>
      </c>
      <c r="L14" s="4" t="s">
        <v>35</v>
      </c>
      <c r="M14" s="6"/>
      <c r="N14" s="6" t="s">
        <v>71</v>
      </c>
      <c r="O14" s="0" t="n">
        <f aca="false">IF(D14=0,"",VLOOKUP(D14,code!$A$3:$B$10,2,0))</f>
        <v>3</v>
      </c>
      <c r="P14" s="0" t="str">
        <f aca="false">VLOOKUP(I14,code!$A$13:$B$32,2,0)</f>
        <v>bkaVfr2QF9a</v>
      </c>
      <c r="Q14" s="8" t="n">
        <f aca="false">VLOOKUP(L14,code!$A$35:$B$37,2,0)</f>
        <v>1</v>
      </c>
      <c r="R14" s="8" t="str">
        <f aca="false">IF(J14=0,"",VLOOKUP(J14,code!$A$13:$B$32,2,0))</f>
        <v>Iby3JidtKp9</v>
      </c>
    </row>
    <row r="15" customFormat="false" ht="13.8" hidden="false" customHeight="false" outlineLevel="0" collapsed="false">
      <c r="A15" s="0" t="n">
        <v>11</v>
      </c>
      <c r="B15" s="4" t="n">
        <v>500001217</v>
      </c>
      <c r="C15" s="5" t="s">
        <v>62</v>
      </c>
      <c r="D15" s="6" t="s">
        <v>29</v>
      </c>
      <c r="E15" s="6" t="s">
        <v>72</v>
      </c>
      <c r="F15" s="6" t="s">
        <v>64</v>
      </c>
      <c r="G15" s="5" t="s">
        <v>65</v>
      </c>
      <c r="H15" s="6" t="s">
        <v>66</v>
      </c>
      <c r="I15" s="6" t="s">
        <v>44</v>
      </c>
      <c r="J15" s="6"/>
      <c r="L15" s="4" t="s">
        <v>35</v>
      </c>
      <c r="M15" s="6"/>
      <c r="N15" s="6" t="s">
        <v>45</v>
      </c>
      <c r="O15" s="0" t="n">
        <f aca="false">IF(D15=0,"",VLOOKUP(D15,code!$A$3:$B$10,2,0))</f>
        <v>3</v>
      </c>
      <c r="P15" s="0" t="str">
        <f aca="false">VLOOKUP(I15,code!$A$13:$B$32,2,0)</f>
        <v>szpUAlx9pFW</v>
      </c>
      <c r="Q15" s="8" t="n">
        <f aca="false">VLOOKUP(L15,code!$A$35:$B$37,2,0)</f>
        <v>1</v>
      </c>
      <c r="R15" s="8" t="str">
        <f aca="false">IF(J15=0,"",VLOOKUP(J15,code!$A$13:$B$32,2,0))</f>
        <v/>
      </c>
    </row>
    <row r="16" customFormat="false" ht="25.35" hidden="false" customHeight="false" outlineLevel="0" collapsed="false">
      <c r="A16" s="0" t="n">
        <v>12</v>
      </c>
      <c r="B16" s="4" t="n">
        <v>500001349</v>
      </c>
      <c r="C16" s="5" t="s">
        <v>73</v>
      </c>
      <c r="D16" s="6" t="s">
        <v>74</v>
      </c>
      <c r="E16" s="7" t="s">
        <v>75</v>
      </c>
      <c r="F16" s="6" t="s">
        <v>76</v>
      </c>
      <c r="G16" s="5" t="s">
        <v>73</v>
      </c>
      <c r="H16" s="6" t="s">
        <v>77</v>
      </c>
      <c r="I16" s="6" t="s">
        <v>70</v>
      </c>
      <c r="J16" s="6"/>
      <c r="L16" s="4" t="s">
        <v>35</v>
      </c>
      <c r="M16" s="6"/>
      <c r="N16" s="6" t="s">
        <v>78</v>
      </c>
      <c r="O16" s="0" t="n">
        <f aca="false">IF(D16=0,"",VLOOKUP(D16,code!$A$3:$B$10,2,0))</f>
        <v>5</v>
      </c>
      <c r="P16" s="0" t="str">
        <f aca="false">VLOOKUP(I16,code!$A$13:$B$32,2,0)</f>
        <v>Iby3JidtKp9</v>
      </c>
      <c r="Q16" s="8" t="n">
        <f aca="false">VLOOKUP(L16,code!$A$35:$B$37,2,0)</f>
        <v>1</v>
      </c>
      <c r="R16" s="8" t="str">
        <f aca="false">IF(J16=0,"",VLOOKUP(J16,code!$A$13:$B$32,2,0))</f>
        <v/>
      </c>
    </row>
    <row r="17" customFormat="false" ht="25.35" hidden="false" customHeight="false" outlineLevel="0" collapsed="false">
      <c r="A17" s="0" t="n">
        <v>13</v>
      </c>
      <c r="B17" s="4" t="n">
        <v>500001350</v>
      </c>
      <c r="C17" s="5" t="s">
        <v>73</v>
      </c>
      <c r="D17" s="6" t="s">
        <v>74</v>
      </c>
      <c r="E17" s="7" t="s">
        <v>79</v>
      </c>
      <c r="F17" s="6" t="s">
        <v>76</v>
      </c>
      <c r="G17" s="5" t="s">
        <v>73</v>
      </c>
      <c r="H17" s="6" t="s">
        <v>77</v>
      </c>
      <c r="I17" s="6" t="s">
        <v>80</v>
      </c>
      <c r="J17" s="6"/>
      <c r="L17" s="4" t="s">
        <v>35</v>
      </c>
      <c r="M17" s="6"/>
      <c r="N17" s="6" t="s">
        <v>81</v>
      </c>
      <c r="O17" s="0" t="n">
        <f aca="false">IF(D17=0,"",VLOOKUP(D17,code!$A$3:$B$10,2,0))</f>
        <v>5</v>
      </c>
      <c r="P17" s="0" t="str">
        <f aca="false">VLOOKUP(I17,code!$A$13:$B$32,2,0)</f>
        <v>XelleUu2LD9</v>
      </c>
      <c r="Q17" s="8" t="n">
        <f aca="false">VLOOKUP(L17,code!$A$35:$B$37,2,0)</f>
        <v>1</v>
      </c>
      <c r="R17" s="8" t="str">
        <f aca="false">IF(J17=0,"",VLOOKUP(J17,code!$A$13:$B$32,2,0))</f>
        <v/>
      </c>
    </row>
    <row r="18" customFormat="false" ht="13.8" hidden="false" customHeight="false" outlineLevel="0" collapsed="false">
      <c r="A18" s="0" t="n">
        <v>14</v>
      </c>
      <c r="B18" s="4" t="n">
        <v>500001362</v>
      </c>
      <c r="C18" s="5" t="s">
        <v>73</v>
      </c>
      <c r="D18" s="6" t="s">
        <v>74</v>
      </c>
      <c r="E18" s="6" t="s">
        <v>82</v>
      </c>
      <c r="F18" s="6" t="s">
        <v>76</v>
      </c>
      <c r="G18" s="5" t="s">
        <v>73</v>
      </c>
      <c r="H18" s="6" t="s">
        <v>77</v>
      </c>
      <c r="I18" s="6" t="s">
        <v>80</v>
      </c>
      <c r="J18" s="6"/>
      <c r="L18" s="4" t="s">
        <v>35</v>
      </c>
      <c r="M18" s="6"/>
      <c r="N18" s="6" t="s">
        <v>81</v>
      </c>
      <c r="O18" s="0" t="n">
        <f aca="false">IF(D18=0,"",VLOOKUP(D18,code!$A$3:$B$10,2,0))</f>
        <v>5</v>
      </c>
      <c r="P18" s="0" t="str">
        <f aca="false">VLOOKUP(I18,code!$A$13:$B$32,2,0)</f>
        <v>XelleUu2LD9</v>
      </c>
      <c r="Q18" s="8" t="n">
        <f aca="false">VLOOKUP(L18,code!$A$35:$B$37,2,0)</f>
        <v>1</v>
      </c>
      <c r="R18" s="8" t="str">
        <f aca="false">IF(J18=0,"",VLOOKUP(J18,code!$A$13:$B$32,2,0))</f>
        <v/>
      </c>
    </row>
    <row r="19" customFormat="false" ht="25.35" hidden="false" customHeight="false" outlineLevel="0" collapsed="false">
      <c r="A19" s="0" t="n">
        <v>15</v>
      </c>
      <c r="B19" s="4" t="n">
        <v>500001364</v>
      </c>
      <c r="C19" s="5" t="s">
        <v>73</v>
      </c>
      <c r="D19" s="6" t="s">
        <v>74</v>
      </c>
      <c r="E19" s="7" t="s">
        <v>83</v>
      </c>
      <c r="F19" s="6" t="s">
        <v>76</v>
      </c>
      <c r="G19" s="5" t="s">
        <v>73</v>
      </c>
      <c r="H19" s="6" t="s">
        <v>77</v>
      </c>
      <c r="I19" s="6" t="s">
        <v>80</v>
      </c>
      <c r="J19" s="6"/>
      <c r="L19" s="4" t="s">
        <v>35</v>
      </c>
      <c r="M19" s="6"/>
      <c r="N19" s="6" t="s">
        <v>81</v>
      </c>
      <c r="O19" s="0" t="n">
        <f aca="false">IF(D19=0,"",VLOOKUP(D19,code!$A$3:$B$10,2,0))</f>
        <v>5</v>
      </c>
      <c r="P19" s="0" t="str">
        <f aca="false">VLOOKUP(I19,code!$A$13:$B$32,2,0)</f>
        <v>XelleUu2LD9</v>
      </c>
      <c r="Q19" s="8" t="n">
        <f aca="false">VLOOKUP(L19,code!$A$35:$B$37,2,0)</f>
        <v>1</v>
      </c>
      <c r="R19" s="8" t="str">
        <f aca="false">IF(J19=0,"",VLOOKUP(J19,code!$A$13:$B$32,2,0))</f>
        <v/>
      </c>
    </row>
    <row r="20" customFormat="false" ht="13.8" hidden="false" customHeight="false" outlineLevel="0" collapsed="false">
      <c r="A20" s="0" t="n">
        <v>16</v>
      </c>
      <c r="B20" s="4" t="n">
        <v>500001391</v>
      </c>
      <c r="C20" s="5" t="s">
        <v>84</v>
      </c>
      <c r="D20" s="6" t="s">
        <v>29</v>
      </c>
      <c r="E20" s="6" t="s">
        <v>85</v>
      </c>
      <c r="F20" s="6" t="s">
        <v>86</v>
      </c>
      <c r="G20" s="5" t="s">
        <v>84</v>
      </c>
      <c r="H20" s="6" t="s">
        <v>87</v>
      </c>
      <c r="I20" s="6" t="s">
        <v>88</v>
      </c>
      <c r="J20" s="6"/>
      <c r="L20" s="4" t="s">
        <v>35</v>
      </c>
      <c r="M20" s="6"/>
      <c r="N20" s="6" t="s">
        <v>89</v>
      </c>
      <c r="O20" s="0" t="n">
        <f aca="false">IF(D20=0,"",VLOOKUP(D20,code!$A$3:$B$10,2,0))</f>
        <v>3</v>
      </c>
      <c r="P20" s="0" t="str">
        <f aca="false">VLOOKUP(I20,code!$A$13:$B$32,2,0)</f>
        <v>HZdF2XeVs5c</v>
      </c>
      <c r="Q20" s="8" t="n">
        <f aca="false">VLOOKUP(L20,code!$A$35:$B$37,2,0)</f>
        <v>1</v>
      </c>
      <c r="R20" s="8" t="str">
        <f aca="false">IF(J20=0,"",VLOOKUP(J20,code!$A$13:$B$32,2,0))</f>
        <v/>
      </c>
    </row>
    <row r="21" customFormat="false" ht="13.8" hidden="false" customHeight="false" outlineLevel="0" collapsed="false">
      <c r="A21" s="0" t="n">
        <v>17</v>
      </c>
      <c r="B21" s="4" t="n">
        <v>500001394</v>
      </c>
      <c r="C21" s="5" t="s">
        <v>84</v>
      </c>
      <c r="D21" s="6" t="s">
        <v>29</v>
      </c>
      <c r="E21" s="6" t="s">
        <v>90</v>
      </c>
      <c r="F21" s="6" t="s">
        <v>86</v>
      </c>
      <c r="G21" s="5" t="s">
        <v>84</v>
      </c>
      <c r="H21" s="6" t="s">
        <v>87</v>
      </c>
      <c r="I21" s="6" t="s">
        <v>34</v>
      </c>
      <c r="J21" s="6"/>
      <c r="L21" s="4" t="s">
        <v>35</v>
      </c>
      <c r="M21" s="6"/>
      <c r="N21" s="6" t="s">
        <v>36</v>
      </c>
      <c r="O21" s="0" t="n">
        <f aca="false">IF(D21=0,"",VLOOKUP(D21,code!$A$3:$B$10,2,0))</f>
        <v>3</v>
      </c>
      <c r="P21" s="0" t="str">
        <f aca="false">VLOOKUP(I21,code!$A$13:$B$32,2,0)</f>
        <v>bkaVfr2QF9a</v>
      </c>
      <c r="Q21" s="8" t="n">
        <f aca="false">VLOOKUP(L21,code!$A$35:$B$37,2,0)</f>
        <v>1</v>
      </c>
      <c r="R21" s="8" t="str">
        <f aca="false">IF(J21=0,"",VLOOKUP(J21,code!$A$13:$B$32,2,0))</f>
        <v/>
      </c>
    </row>
    <row r="22" customFormat="false" ht="13.8" hidden="false" customHeight="false" outlineLevel="0" collapsed="false">
      <c r="A22" s="0" t="n">
        <v>18</v>
      </c>
      <c r="B22" s="4" t="n">
        <v>500001396</v>
      </c>
      <c r="C22" s="5" t="s">
        <v>84</v>
      </c>
      <c r="D22" s="6" t="s">
        <v>29</v>
      </c>
      <c r="E22" s="6" t="s">
        <v>91</v>
      </c>
      <c r="F22" s="6" t="s">
        <v>86</v>
      </c>
      <c r="G22" s="5" t="s">
        <v>84</v>
      </c>
      <c r="H22" s="6" t="s">
        <v>87</v>
      </c>
      <c r="I22" s="6" t="s">
        <v>92</v>
      </c>
      <c r="J22" s="6"/>
      <c r="L22" s="4" t="s">
        <v>35</v>
      </c>
      <c r="M22" s="6"/>
      <c r="N22" s="6" t="s">
        <v>93</v>
      </c>
      <c r="O22" s="0" t="n">
        <f aca="false">IF(D22=0,"",VLOOKUP(D22,code!$A$3:$B$10,2,0))</f>
        <v>3</v>
      </c>
      <c r="P22" s="0" t="str">
        <f aca="false">VLOOKUP(I22,code!$A$13:$B$32,2,0)</f>
        <v>JLlgszn1B3N</v>
      </c>
      <c r="Q22" s="8" t="n">
        <f aca="false">VLOOKUP(L22,code!$A$35:$B$37,2,0)</f>
        <v>1</v>
      </c>
      <c r="R22" s="8" t="str">
        <f aca="false">IF(J22=0,"",VLOOKUP(J22,code!$A$13:$B$32,2,0))</f>
        <v/>
      </c>
    </row>
    <row r="23" customFormat="false" ht="13.8" hidden="false" customHeight="false" outlineLevel="0" collapsed="false">
      <c r="A23" s="0" t="n">
        <v>19</v>
      </c>
      <c r="B23" s="4" t="n">
        <v>500001406</v>
      </c>
      <c r="C23" s="5" t="s">
        <v>84</v>
      </c>
      <c r="D23" s="6" t="s">
        <v>29</v>
      </c>
      <c r="E23" s="6" t="s">
        <v>94</v>
      </c>
      <c r="F23" s="6" t="s">
        <v>86</v>
      </c>
      <c r="G23" s="5" t="s">
        <v>84</v>
      </c>
      <c r="H23" s="6" t="s">
        <v>87</v>
      </c>
      <c r="I23" s="6" t="s">
        <v>34</v>
      </c>
      <c r="J23" s="6" t="s">
        <v>95</v>
      </c>
      <c r="L23" s="4" t="s">
        <v>35</v>
      </c>
      <c r="M23" s="6"/>
      <c r="N23" s="6" t="s">
        <v>36</v>
      </c>
      <c r="O23" s="0" t="n">
        <f aca="false">IF(D23=0,"",VLOOKUP(D23,code!$A$3:$B$10,2,0))</f>
        <v>3</v>
      </c>
      <c r="P23" s="0" t="str">
        <f aca="false">VLOOKUP(I23,code!$A$13:$B$32,2,0)</f>
        <v>bkaVfr2QF9a</v>
      </c>
      <c r="Q23" s="8" t="n">
        <f aca="false">VLOOKUP(L23,code!$A$35:$B$37,2,0)</f>
        <v>1</v>
      </c>
      <c r="R23" s="8" t="str">
        <f aca="false">IF(J23=0,"",VLOOKUP(J23,code!$A$13:$B$32,2,0))</f>
        <v>bY3Y84e0QZo</v>
      </c>
    </row>
    <row r="24" customFormat="false" ht="13.8" hidden="false" customHeight="false" outlineLevel="0" collapsed="false">
      <c r="A24" s="0" t="n">
        <v>20</v>
      </c>
      <c r="B24" s="4" t="n">
        <v>500001406</v>
      </c>
      <c r="C24" s="5" t="s">
        <v>84</v>
      </c>
      <c r="D24" s="6" t="s">
        <v>29</v>
      </c>
      <c r="E24" s="6" t="s">
        <v>94</v>
      </c>
      <c r="F24" s="6" t="s">
        <v>86</v>
      </c>
      <c r="G24" s="5" t="s">
        <v>84</v>
      </c>
      <c r="H24" s="6" t="s">
        <v>87</v>
      </c>
      <c r="I24" s="6" t="s">
        <v>34</v>
      </c>
      <c r="J24" s="6" t="s">
        <v>95</v>
      </c>
      <c r="L24" s="4" t="s">
        <v>35</v>
      </c>
      <c r="M24" s="6"/>
      <c r="N24" s="6" t="s">
        <v>96</v>
      </c>
      <c r="O24" s="0" t="n">
        <f aca="false">IF(D24=0,"",VLOOKUP(D24,code!$A$3:$B$10,2,0))</f>
        <v>3</v>
      </c>
      <c r="P24" s="0" t="str">
        <f aca="false">VLOOKUP(I24,code!$A$13:$B$32,2,0)</f>
        <v>bkaVfr2QF9a</v>
      </c>
      <c r="Q24" s="8" t="n">
        <f aca="false">VLOOKUP(L24,code!$A$35:$B$37,2,0)</f>
        <v>1</v>
      </c>
      <c r="R24" s="8" t="str">
        <f aca="false">IF(J24=0,"",VLOOKUP(J24,code!$A$13:$B$32,2,0))</f>
        <v>bY3Y84e0QZo</v>
      </c>
    </row>
    <row r="25" customFormat="false" ht="13.8" hidden="false" customHeight="false" outlineLevel="0" collapsed="false">
      <c r="A25" s="0" t="n">
        <v>21</v>
      </c>
      <c r="B25" s="4" t="n">
        <v>500001410</v>
      </c>
      <c r="C25" s="5" t="s">
        <v>84</v>
      </c>
      <c r="D25" s="6" t="s">
        <v>29</v>
      </c>
      <c r="E25" s="6" t="s">
        <v>97</v>
      </c>
      <c r="F25" s="6" t="s">
        <v>86</v>
      </c>
      <c r="G25" s="5" t="s">
        <v>84</v>
      </c>
      <c r="H25" s="6" t="s">
        <v>87</v>
      </c>
      <c r="I25" s="6" t="s">
        <v>98</v>
      </c>
      <c r="J25" s="6"/>
      <c r="L25" s="4" t="s">
        <v>35</v>
      </c>
      <c r="M25" s="6"/>
      <c r="N25" s="6" t="s">
        <v>99</v>
      </c>
      <c r="O25" s="0" t="n">
        <f aca="false">IF(D25=0,"",VLOOKUP(D25,code!$A$3:$B$10,2,0))</f>
        <v>3</v>
      </c>
      <c r="P25" s="0" t="str">
        <f aca="false">VLOOKUP(I25,code!$A$13:$B$32,2,0)</f>
        <v>GTVHvbT8asZ</v>
      </c>
      <c r="Q25" s="8" t="n">
        <f aca="false">VLOOKUP(L25,code!$A$35:$B$37,2,0)</f>
        <v>1</v>
      </c>
      <c r="R25" s="8" t="str">
        <f aca="false">IF(J25=0,"",VLOOKUP(J25,code!$A$13:$B$32,2,0))</f>
        <v/>
      </c>
    </row>
    <row r="26" customFormat="false" ht="13.8" hidden="false" customHeight="false" outlineLevel="0" collapsed="false">
      <c r="A26" s="0" t="n">
        <v>22</v>
      </c>
      <c r="B26" s="4" t="n">
        <v>500001412</v>
      </c>
      <c r="C26" s="5" t="s">
        <v>84</v>
      </c>
      <c r="D26" s="6" t="s">
        <v>29</v>
      </c>
      <c r="E26" s="6" t="s">
        <v>100</v>
      </c>
      <c r="F26" s="6" t="s">
        <v>86</v>
      </c>
      <c r="G26" s="5" t="s">
        <v>84</v>
      </c>
      <c r="H26" s="6" t="s">
        <v>87</v>
      </c>
      <c r="I26" s="6" t="s">
        <v>41</v>
      </c>
      <c r="J26" s="6"/>
      <c r="L26" s="4" t="s">
        <v>35</v>
      </c>
      <c r="M26" s="6"/>
      <c r="N26" s="6" t="s">
        <v>101</v>
      </c>
      <c r="O26" s="0" t="n">
        <f aca="false">IF(D26=0,"",VLOOKUP(D26,code!$A$3:$B$10,2,0))</f>
        <v>3</v>
      </c>
      <c r="P26" s="0" t="str">
        <f aca="false">VLOOKUP(I26,code!$A$13:$B$32,2,0)</f>
        <v>tTbsjyGgjp3</v>
      </c>
      <c r="Q26" s="8" t="n">
        <f aca="false">VLOOKUP(L26,code!$A$35:$B$37,2,0)</f>
        <v>1</v>
      </c>
      <c r="R26" s="8" t="str">
        <f aca="false">IF(J26=0,"",VLOOKUP(J26,code!$A$13:$B$32,2,0))</f>
        <v/>
      </c>
    </row>
    <row r="27" customFormat="false" ht="13.8" hidden="false" customHeight="false" outlineLevel="0" collapsed="false">
      <c r="A27" s="0" t="n">
        <v>23</v>
      </c>
      <c r="B27" s="4" t="n">
        <v>500001419</v>
      </c>
      <c r="C27" s="5" t="s">
        <v>84</v>
      </c>
      <c r="D27" s="6" t="s">
        <v>29</v>
      </c>
      <c r="E27" s="6" t="s">
        <v>102</v>
      </c>
      <c r="F27" s="6" t="s">
        <v>86</v>
      </c>
      <c r="G27" s="5" t="s">
        <v>84</v>
      </c>
      <c r="H27" s="6" t="s">
        <v>87</v>
      </c>
      <c r="I27" s="6" t="s">
        <v>44</v>
      </c>
      <c r="J27" s="6"/>
      <c r="L27" s="4" t="s">
        <v>35</v>
      </c>
      <c r="M27" s="6"/>
      <c r="N27" s="6" t="s">
        <v>45</v>
      </c>
      <c r="O27" s="0" t="n">
        <f aca="false">IF(D27=0,"",VLOOKUP(D27,code!$A$3:$B$10,2,0))</f>
        <v>3</v>
      </c>
      <c r="P27" s="0" t="str">
        <f aca="false">VLOOKUP(I27,code!$A$13:$B$32,2,0)</f>
        <v>szpUAlx9pFW</v>
      </c>
      <c r="Q27" s="8" t="n">
        <f aca="false">VLOOKUP(L27,code!$A$35:$B$37,2,0)</f>
        <v>1</v>
      </c>
      <c r="R27" s="8" t="str">
        <f aca="false">IF(J27=0,"",VLOOKUP(J27,code!$A$13:$B$32,2,0))</f>
        <v/>
      </c>
    </row>
    <row r="28" customFormat="false" ht="13.8" hidden="false" customHeight="false" outlineLevel="0" collapsed="false">
      <c r="A28" s="0" t="n">
        <v>24</v>
      </c>
      <c r="B28" s="4" t="n">
        <v>500001420</v>
      </c>
      <c r="C28" s="5" t="s">
        <v>84</v>
      </c>
      <c r="D28" s="6" t="s">
        <v>29</v>
      </c>
      <c r="E28" s="6" t="s">
        <v>103</v>
      </c>
      <c r="F28" s="6" t="s">
        <v>86</v>
      </c>
      <c r="G28" s="5" t="s">
        <v>84</v>
      </c>
      <c r="H28" s="6" t="s">
        <v>87</v>
      </c>
      <c r="I28" s="6" t="s">
        <v>38</v>
      </c>
      <c r="J28" s="6"/>
      <c r="L28" s="4" t="s">
        <v>35</v>
      </c>
      <c r="M28" s="6"/>
      <c r="N28" s="6" t="s">
        <v>39</v>
      </c>
      <c r="O28" s="0" t="n">
        <f aca="false">IF(D28=0,"",VLOOKUP(D28,code!$A$3:$B$10,2,0))</f>
        <v>3</v>
      </c>
      <c r="P28" s="0" t="str">
        <f aca="false">VLOOKUP(I28,code!$A$13:$B$32,2,0)</f>
        <v>s0zDU2od4dH</v>
      </c>
      <c r="Q28" s="8" t="n">
        <f aca="false">VLOOKUP(L28,code!$A$35:$B$37,2,0)</f>
        <v>1</v>
      </c>
      <c r="R28" s="8" t="str">
        <f aca="false">IF(J28=0,"",VLOOKUP(J28,code!$A$13:$B$32,2,0))</f>
        <v/>
      </c>
    </row>
    <row r="29" customFormat="false" ht="37.3" hidden="false" customHeight="false" outlineLevel="0" collapsed="false">
      <c r="A29" s="0" t="n">
        <v>25</v>
      </c>
      <c r="B29" s="4" t="n">
        <v>500001422</v>
      </c>
      <c r="C29" s="5" t="s">
        <v>84</v>
      </c>
      <c r="D29" s="6" t="s">
        <v>29</v>
      </c>
      <c r="E29" s="7" t="s">
        <v>104</v>
      </c>
      <c r="F29" s="6" t="s">
        <v>86</v>
      </c>
      <c r="G29" s="5" t="s">
        <v>84</v>
      </c>
      <c r="H29" s="6" t="s">
        <v>87</v>
      </c>
      <c r="I29" s="6" t="s">
        <v>92</v>
      </c>
      <c r="J29" s="6"/>
      <c r="L29" s="4" t="s">
        <v>35</v>
      </c>
      <c r="M29" s="6"/>
      <c r="N29" s="6" t="s">
        <v>93</v>
      </c>
      <c r="O29" s="0" t="n">
        <f aca="false">IF(D29=0,"",VLOOKUP(D29,code!$A$3:$B$10,2,0))</f>
        <v>3</v>
      </c>
      <c r="P29" s="0" t="str">
        <f aca="false">VLOOKUP(I29,code!$A$13:$B$32,2,0)</f>
        <v>JLlgszn1B3N</v>
      </c>
      <c r="Q29" s="8" t="n">
        <f aca="false">VLOOKUP(L29,code!$A$35:$B$37,2,0)</f>
        <v>1</v>
      </c>
      <c r="R29" s="8" t="str">
        <f aca="false">IF(J29=0,"",VLOOKUP(J29,code!$A$13:$B$32,2,0))</f>
        <v/>
      </c>
    </row>
    <row r="30" customFormat="false" ht="13.8" hidden="false" customHeight="false" outlineLevel="0" collapsed="false">
      <c r="A30" s="0" t="n">
        <v>26</v>
      </c>
      <c r="B30" s="4" t="n">
        <v>500001423</v>
      </c>
      <c r="C30" s="5" t="s">
        <v>84</v>
      </c>
      <c r="D30" s="6" t="s">
        <v>29</v>
      </c>
      <c r="E30" s="6" t="s">
        <v>105</v>
      </c>
      <c r="F30" s="6" t="s">
        <v>86</v>
      </c>
      <c r="G30" s="5" t="s">
        <v>84</v>
      </c>
      <c r="H30" s="6" t="s">
        <v>87</v>
      </c>
      <c r="I30" s="6" t="s">
        <v>92</v>
      </c>
      <c r="J30" s="6"/>
      <c r="L30" s="4" t="s">
        <v>35</v>
      </c>
      <c r="M30" s="6"/>
      <c r="N30" s="6" t="s">
        <v>93</v>
      </c>
      <c r="O30" s="0" t="n">
        <f aca="false">IF(D30=0,"",VLOOKUP(D30,code!$A$3:$B$10,2,0))</f>
        <v>3</v>
      </c>
      <c r="P30" s="0" t="str">
        <f aca="false">VLOOKUP(I30,code!$A$13:$B$32,2,0)</f>
        <v>JLlgszn1B3N</v>
      </c>
      <c r="Q30" s="8" t="n">
        <f aca="false">VLOOKUP(L30,code!$A$35:$B$37,2,0)</f>
        <v>1</v>
      </c>
      <c r="R30" s="8" t="str">
        <f aca="false">IF(J30=0,"",VLOOKUP(J30,code!$A$13:$B$32,2,0))</f>
        <v/>
      </c>
    </row>
    <row r="31" customFormat="false" ht="13.8" hidden="false" customHeight="false" outlineLevel="0" collapsed="false">
      <c r="A31" s="0" t="n">
        <v>27</v>
      </c>
      <c r="B31" s="4" t="n">
        <v>500001424</v>
      </c>
      <c r="C31" s="5" t="s">
        <v>84</v>
      </c>
      <c r="D31" s="6" t="s">
        <v>29</v>
      </c>
      <c r="E31" s="6" t="s">
        <v>106</v>
      </c>
      <c r="F31" s="6" t="s">
        <v>86</v>
      </c>
      <c r="G31" s="5" t="s">
        <v>84</v>
      </c>
      <c r="H31" s="6" t="s">
        <v>87</v>
      </c>
      <c r="I31" s="6" t="s">
        <v>107</v>
      </c>
      <c r="J31" s="6"/>
      <c r="L31" s="4" t="s">
        <v>35</v>
      </c>
      <c r="M31" s="6"/>
      <c r="N31" s="6" t="s">
        <v>108</v>
      </c>
      <c r="O31" s="0" t="n">
        <f aca="false">IF(D31=0,"",VLOOKUP(D31,code!$A$3:$B$10,2,0))</f>
        <v>3</v>
      </c>
      <c r="P31" s="0" t="str">
        <f aca="false">VLOOKUP(I31,code!$A$13:$B$32,2,0)</f>
        <v>VwqVkW8B1gM</v>
      </c>
      <c r="Q31" s="8" t="n">
        <f aca="false">VLOOKUP(L31,code!$A$35:$B$37,2,0)</f>
        <v>1</v>
      </c>
      <c r="R31" s="8" t="str">
        <f aca="false">IF(J31=0,"",VLOOKUP(J31,code!$A$13:$B$32,2,0))</f>
        <v/>
      </c>
    </row>
    <row r="32" customFormat="false" ht="13.8" hidden="false" customHeight="false" outlineLevel="0" collapsed="false">
      <c r="A32" s="0" t="n">
        <v>28</v>
      </c>
      <c r="B32" s="4" t="n">
        <v>500001425</v>
      </c>
      <c r="C32" s="5" t="s">
        <v>84</v>
      </c>
      <c r="D32" s="6" t="s">
        <v>29</v>
      </c>
      <c r="E32" s="6" t="s">
        <v>109</v>
      </c>
      <c r="F32" s="6" t="s">
        <v>86</v>
      </c>
      <c r="G32" s="5" t="s">
        <v>84</v>
      </c>
      <c r="H32" s="6" t="s">
        <v>87</v>
      </c>
      <c r="I32" s="6" t="s">
        <v>60</v>
      </c>
      <c r="J32" s="6"/>
      <c r="L32" s="4" t="s">
        <v>35</v>
      </c>
      <c r="M32" s="6"/>
      <c r="N32" s="6" t="s">
        <v>110</v>
      </c>
      <c r="O32" s="0" t="n">
        <f aca="false">IF(D32=0,"",VLOOKUP(D32,code!$A$3:$B$10,2,0))</f>
        <v>3</v>
      </c>
      <c r="P32" s="0" t="str">
        <f aca="false">VLOOKUP(I32,code!$A$13:$B$32,2,0)</f>
        <v>NN5O0k8tqYf</v>
      </c>
      <c r="Q32" s="8" t="n">
        <f aca="false">VLOOKUP(L32,code!$A$35:$B$37,2,0)</f>
        <v>1</v>
      </c>
      <c r="R32" s="8" t="str">
        <f aca="false">IF(J32=0,"",VLOOKUP(J32,code!$A$13:$B$32,2,0))</f>
        <v/>
      </c>
    </row>
    <row r="33" customFormat="false" ht="37.3" hidden="false" customHeight="false" outlineLevel="0" collapsed="false">
      <c r="A33" s="0" t="n">
        <v>29</v>
      </c>
      <c r="B33" s="4" t="n">
        <v>500001461</v>
      </c>
      <c r="C33" s="5" t="s">
        <v>111</v>
      </c>
      <c r="D33" s="6" t="s">
        <v>112</v>
      </c>
      <c r="E33" s="7" t="s">
        <v>113</v>
      </c>
      <c r="F33" s="6" t="s">
        <v>114</v>
      </c>
      <c r="G33" s="5" t="s">
        <v>115</v>
      </c>
      <c r="H33" s="6" t="s">
        <v>116</v>
      </c>
      <c r="I33" s="6" t="s">
        <v>38</v>
      </c>
      <c r="J33" s="6"/>
      <c r="L33" s="4" t="s">
        <v>35</v>
      </c>
      <c r="M33" s="6"/>
      <c r="N33" s="6" t="s">
        <v>39</v>
      </c>
      <c r="O33" s="0" t="n">
        <f aca="false">IF(D33=0,"",VLOOKUP(D33,code!$A$3:$B$10,2,0))</f>
        <v>7</v>
      </c>
      <c r="P33" s="0" t="str">
        <f aca="false">VLOOKUP(I33,code!$A$13:$B$32,2,0)</f>
        <v>s0zDU2od4dH</v>
      </c>
      <c r="Q33" s="8" t="n">
        <f aca="false">VLOOKUP(L33,code!$A$35:$B$37,2,0)</f>
        <v>1</v>
      </c>
      <c r="R33" s="8" t="str">
        <f aca="false">IF(J33=0,"",VLOOKUP(J33,code!$A$13:$B$32,2,0))</f>
        <v/>
      </c>
    </row>
    <row r="34" customFormat="false" ht="13.8" hidden="false" customHeight="false" outlineLevel="0" collapsed="false">
      <c r="A34" s="0" t="n">
        <v>30</v>
      </c>
      <c r="B34" s="4" t="n">
        <v>500001480</v>
      </c>
      <c r="C34" s="5" t="s">
        <v>117</v>
      </c>
      <c r="D34" s="6" t="s">
        <v>74</v>
      </c>
      <c r="E34" s="6" t="s">
        <v>118</v>
      </c>
      <c r="F34" s="6" t="s">
        <v>119</v>
      </c>
      <c r="G34" s="5" t="s">
        <v>120</v>
      </c>
      <c r="H34" s="6" t="s">
        <v>121</v>
      </c>
      <c r="I34" s="6" t="s">
        <v>41</v>
      </c>
      <c r="J34" s="6" t="s">
        <v>107</v>
      </c>
      <c r="L34" s="4" t="s">
        <v>35</v>
      </c>
      <c r="M34" s="5" t="s">
        <v>122</v>
      </c>
      <c r="N34" s="6" t="s">
        <v>101</v>
      </c>
      <c r="O34" s="0" t="n">
        <f aca="false">IF(D34=0,"",VLOOKUP(D34,code!$A$3:$B$10,2,0))</f>
        <v>5</v>
      </c>
      <c r="P34" s="0" t="str">
        <f aca="false">VLOOKUP(I34,code!$A$13:$B$32,2,0)</f>
        <v>tTbsjyGgjp3</v>
      </c>
      <c r="Q34" s="8" t="n">
        <f aca="false">VLOOKUP(L34,code!$A$35:$B$37,2,0)</f>
        <v>1</v>
      </c>
      <c r="R34" s="8" t="str">
        <f aca="false">IF(J34=0,"",VLOOKUP(J34,code!$A$13:$B$32,2,0))</f>
        <v>VwqVkW8B1gM</v>
      </c>
    </row>
    <row r="35" customFormat="false" ht="13.8" hidden="false" customHeight="false" outlineLevel="0" collapsed="false">
      <c r="A35" s="0" t="n">
        <v>31</v>
      </c>
      <c r="B35" s="4" t="n">
        <v>500001483</v>
      </c>
      <c r="C35" s="5" t="s">
        <v>117</v>
      </c>
      <c r="D35" s="6" t="s">
        <v>74</v>
      </c>
      <c r="E35" s="6" t="s">
        <v>123</v>
      </c>
      <c r="F35" s="6" t="s">
        <v>119</v>
      </c>
      <c r="G35" s="5" t="s">
        <v>120</v>
      </c>
      <c r="H35" s="6" t="s">
        <v>121</v>
      </c>
      <c r="I35" s="6" t="s">
        <v>41</v>
      </c>
      <c r="J35" s="6"/>
      <c r="L35" s="4" t="s">
        <v>35</v>
      </c>
      <c r="M35" s="6"/>
      <c r="N35" s="6" t="s">
        <v>101</v>
      </c>
      <c r="O35" s="0" t="n">
        <f aca="false">IF(D35=0,"",VLOOKUP(D35,code!$A$3:$B$10,2,0))</f>
        <v>5</v>
      </c>
      <c r="P35" s="0" t="str">
        <f aca="false">VLOOKUP(I35,code!$A$13:$B$32,2,0)</f>
        <v>tTbsjyGgjp3</v>
      </c>
      <c r="Q35" s="8" t="n">
        <f aca="false">VLOOKUP(L35,code!$A$35:$B$37,2,0)</f>
        <v>1</v>
      </c>
      <c r="R35" s="8" t="str">
        <f aca="false">IF(J35=0,"",VLOOKUP(J35,code!$A$13:$B$32,2,0))</f>
        <v/>
      </c>
    </row>
    <row r="36" customFormat="false" ht="13.8" hidden="false" customHeight="false" outlineLevel="0" collapsed="false">
      <c r="A36" s="0" t="n">
        <v>32</v>
      </c>
      <c r="B36" s="4" t="n">
        <v>500001486</v>
      </c>
      <c r="C36" s="5" t="s">
        <v>117</v>
      </c>
      <c r="D36" s="6" t="s">
        <v>74</v>
      </c>
      <c r="E36" s="6" t="s">
        <v>124</v>
      </c>
      <c r="F36" s="6" t="s">
        <v>119</v>
      </c>
      <c r="G36" s="5" t="s">
        <v>120</v>
      </c>
      <c r="H36" s="6" t="s">
        <v>121</v>
      </c>
      <c r="I36" s="6" t="s">
        <v>41</v>
      </c>
      <c r="J36" s="6" t="s">
        <v>70</v>
      </c>
      <c r="L36" s="4" t="s">
        <v>35</v>
      </c>
      <c r="M36" s="6"/>
      <c r="N36" s="6" t="s">
        <v>101</v>
      </c>
      <c r="O36" s="0" t="n">
        <f aca="false">IF(D36=0,"",VLOOKUP(D36,code!$A$3:$B$10,2,0))</f>
        <v>5</v>
      </c>
      <c r="P36" s="0" t="str">
        <f aca="false">VLOOKUP(I36,code!$A$13:$B$32,2,0)</f>
        <v>tTbsjyGgjp3</v>
      </c>
      <c r="Q36" s="8" t="n">
        <f aca="false">VLOOKUP(L36,code!$A$35:$B$37,2,0)</f>
        <v>1</v>
      </c>
      <c r="R36" s="8" t="str">
        <f aca="false">IF(J36=0,"",VLOOKUP(J36,code!$A$13:$B$32,2,0))</f>
        <v>Iby3JidtKp9</v>
      </c>
    </row>
    <row r="37" customFormat="false" ht="13.8" hidden="false" customHeight="false" outlineLevel="0" collapsed="false">
      <c r="A37" s="0" t="n">
        <v>33</v>
      </c>
      <c r="B37" s="4" t="n">
        <v>500001486</v>
      </c>
      <c r="C37" s="5" t="s">
        <v>117</v>
      </c>
      <c r="D37" s="6" t="s">
        <v>74</v>
      </c>
      <c r="E37" s="6" t="s">
        <v>124</v>
      </c>
      <c r="F37" s="6" t="s">
        <v>119</v>
      </c>
      <c r="G37" s="5" t="s">
        <v>120</v>
      </c>
      <c r="H37" s="6" t="s">
        <v>121</v>
      </c>
      <c r="I37" s="6" t="s">
        <v>41</v>
      </c>
      <c r="J37" s="6" t="s">
        <v>70</v>
      </c>
      <c r="L37" s="4" t="s">
        <v>35</v>
      </c>
      <c r="M37" s="6"/>
      <c r="N37" s="6" t="s">
        <v>125</v>
      </c>
      <c r="O37" s="0" t="n">
        <f aca="false">IF(D37=0,"",VLOOKUP(D37,code!$A$3:$B$10,2,0))</f>
        <v>5</v>
      </c>
      <c r="P37" s="0" t="str">
        <f aca="false">VLOOKUP(I37,code!$A$13:$B$32,2,0)</f>
        <v>tTbsjyGgjp3</v>
      </c>
      <c r="Q37" s="8" t="n">
        <f aca="false">VLOOKUP(L37,code!$A$35:$B$37,2,0)</f>
        <v>1</v>
      </c>
      <c r="R37" s="8" t="str">
        <f aca="false">IF(J37=0,"",VLOOKUP(J37,code!$A$13:$B$32,2,0))</f>
        <v>Iby3JidtKp9</v>
      </c>
    </row>
    <row r="38" customFormat="false" ht="13.8" hidden="false" customHeight="false" outlineLevel="0" collapsed="false">
      <c r="A38" s="0" t="n">
        <v>34</v>
      </c>
      <c r="B38" s="4" t="n">
        <v>500001491</v>
      </c>
      <c r="C38" s="5" t="s">
        <v>117</v>
      </c>
      <c r="D38" s="6" t="s">
        <v>74</v>
      </c>
      <c r="E38" s="6" t="s">
        <v>126</v>
      </c>
      <c r="F38" s="6" t="s">
        <v>119</v>
      </c>
      <c r="G38" s="5" t="s">
        <v>120</v>
      </c>
      <c r="H38" s="6" t="s">
        <v>121</v>
      </c>
      <c r="I38" s="6" t="s">
        <v>41</v>
      </c>
      <c r="J38" s="6"/>
      <c r="L38" s="4" t="s">
        <v>35</v>
      </c>
      <c r="M38" s="6"/>
      <c r="N38" s="6" t="s">
        <v>101</v>
      </c>
      <c r="O38" s="0" t="n">
        <f aca="false">IF(D38=0,"",VLOOKUP(D38,code!$A$3:$B$10,2,0))</f>
        <v>5</v>
      </c>
      <c r="P38" s="0" t="str">
        <f aca="false">VLOOKUP(I38,code!$A$13:$B$32,2,0)</f>
        <v>tTbsjyGgjp3</v>
      </c>
      <c r="Q38" s="8" t="n">
        <f aca="false">VLOOKUP(L38,code!$A$35:$B$37,2,0)</f>
        <v>1</v>
      </c>
      <c r="R38" s="8" t="str">
        <f aca="false">IF(J38=0,"",VLOOKUP(J38,code!$A$13:$B$32,2,0))</f>
        <v/>
      </c>
    </row>
    <row r="39" customFormat="false" ht="13.8" hidden="false" customHeight="false" outlineLevel="0" collapsed="false">
      <c r="A39" s="0" t="n">
        <v>35</v>
      </c>
      <c r="B39" s="4" t="n">
        <v>500001500</v>
      </c>
      <c r="C39" s="5" t="s">
        <v>117</v>
      </c>
      <c r="D39" s="6" t="s">
        <v>74</v>
      </c>
      <c r="E39" s="6" t="s">
        <v>127</v>
      </c>
      <c r="F39" s="6" t="s">
        <v>119</v>
      </c>
      <c r="G39" s="5" t="s">
        <v>120</v>
      </c>
      <c r="H39" s="6" t="s">
        <v>121</v>
      </c>
      <c r="I39" s="6" t="s">
        <v>41</v>
      </c>
      <c r="J39" s="6" t="s">
        <v>70</v>
      </c>
      <c r="L39" s="4" t="s">
        <v>35</v>
      </c>
      <c r="M39" s="5" t="s">
        <v>128</v>
      </c>
      <c r="N39" s="6" t="s">
        <v>125</v>
      </c>
      <c r="O39" s="0" t="n">
        <f aca="false">IF(D39=0,"",VLOOKUP(D39,code!$A$3:$B$10,2,0))</f>
        <v>5</v>
      </c>
      <c r="P39" s="0" t="str">
        <f aca="false">VLOOKUP(I39,code!$A$13:$B$32,2,0)</f>
        <v>tTbsjyGgjp3</v>
      </c>
      <c r="Q39" s="8" t="n">
        <f aca="false">VLOOKUP(L39,code!$A$35:$B$37,2,0)</f>
        <v>1</v>
      </c>
      <c r="R39" s="8" t="str">
        <f aca="false">IF(J39=0,"",VLOOKUP(J39,code!$A$13:$B$32,2,0))</f>
        <v>Iby3JidtKp9</v>
      </c>
    </row>
    <row r="40" customFormat="false" ht="13.8" hidden="false" customHeight="false" outlineLevel="0" collapsed="false">
      <c r="A40" s="0" t="n">
        <v>36</v>
      </c>
      <c r="B40" s="4" t="n">
        <v>500001500</v>
      </c>
      <c r="C40" s="5" t="s">
        <v>117</v>
      </c>
      <c r="D40" s="6" t="s">
        <v>74</v>
      </c>
      <c r="E40" s="6" t="s">
        <v>127</v>
      </c>
      <c r="F40" s="6" t="s">
        <v>119</v>
      </c>
      <c r="G40" s="5" t="s">
        <v>120</v>
      </c>
      <c r="H40" s="6" t="s">
        <v>121</v>
      </c>
      <c r="I40" s="6" t="s">
        <v>41</v>
      </c>
      <c r="J40" s="6" t="s">
        <v>70</v>
      </c>
      <c r="L40" s="4" t="s">
        <v>35</v>
      </c>
      <c r="M40" s="5" t="s">
        <v>128</v>
      </c>
      <c r="N40" s="6" t="s">
        <v>42</v>
      </c>
      <c r="O40" s="0" t="n">
        <f aca="false">IF(D40=0,"",VLOOKUP(D40,code!$A$3:$B$10,2,0))</f>
        <v>5</v>
      </c>
      <c r="P40" s="0" t="str">
        <f aca="false">VLOOKUP(I40,code!$A$13:$B$32,2,0)</f>
        <v>tTbsjyGgjp3</v>
      </c>
      <c r="Q40" s="8" t="n">
        <f aca="false">VLOOKUP(L40,code!$A$35:$B$37,2,0)</f>
        <v>1</v>
      </c>
      <c r="R40" s="8" t="str">
        <f aca="false">IF(J40=0,"",VLOOKUP(J40,code!$A$13:$B$32,2,0))</f>
        <v>Iby3JidtKp9</v>
      </c>
    </row>
    <row r="41" customFormat="false" ht="13.8" hidden="false" customHeight="false" outlineLevel="0" collapsed="false">
      <c r="A41" s="0" t="n">
        <v>37</v>
      </c>
      <c r="B41" s="4" t="n">
        <v>500001509</v>
      </c>
      <c r="C41" s="5" t="s">
        <v>117</v>
      </c>
      <c r="D41" s="6" t="s">
        <v>29</v>
      </c>
      <c r="E41" s="6" t="s">
        <v>129</v>
      </c>
      <c r="F41" s="6" t="s">
        <v>130</v>
      </c>
      <c r="G41" s="5" t="s">
        <v>111</v>
      </c>
      <c r="H41" s="6" t="s">
        <v>131</v>
      </c>
      <c r="I41" s="6" t="s">
        <v>132</v>
      </c>
      <c r="J41" s="6"/>
      <c r="L41" s="4" t="s">
        <v>35</v>
      </c>
      <c r="M41" s="6"/>
      <c r="N41" s="6" t="s">
        <v>133</v>
      </c>
      <c r="O41" s="0" t="n">
        <f aca="false">IF(D41=0,"",VLOOKUP(D41,code!$A$3:$B$10,2,0))</f>
        <v>3</v>
      </c>
      <c r="P41" s="0" t="str">
        <f aca="false">VLOOKUP(I41,code!$A$13:$B$32,2,0)</f>
        <v>Fkr4oH95Erk</v>
      </c>
      <c r="Q41" s="8" t="n">
        <f aca="false">VLOOKUP(L41,code!$A$35:$B$37,2,0)</f>
        <v>1</v>
      </c>
      <c r="R41" s="8" t="str">
        <f aca="false">IF(J41=0,"",VLOOKUP(J41,code!$A$13:$B$32,2,0))</f>
        <v/>
      </c>
    </row>
    <row r="42" customFormat="false" ht="13.8" hidden="false" customHeight="false" outlineLevel="0" collapsed="false">
      <c r="A42" s="0" t="n">
        <v>38</v>
      </c>
      <c r="B42" s="4" t="n">
        <v>500001510</v>
      </c>
      <c r="C42" s="5" t="s">
        <v>117</v>
      </c>
      <c r="D42" s="6" t="s">
        <v>29</v>
      </c>
      <c r="E42" s="6" t="s">
        <v>134</v>
      </c>
      <c r="F42" s="6" t="s">
        <v>130</v>
      </c>
      <c r="G42" s="5" t="s">
        <v>111</v>
      </c>
      <c r="H42" s="6" t="s">
        <v>131</v>
      </c>
      <c r="I42" s="6" t="s">
        <v>92</v>
      </c>
      <c r="J42" s="6"/>
      <c r="L42" s="4" t="s">
        <v>35</v>
      </c>
      <c r="M42" s="6"/>
      <c r="N42" s="6" t="s">
        <v>93</v>
      </c>
      <c r="O42" s="0" t="n">
        <f aca="false">IF(D42=0,"",VLOOKUP(D42,code!$A$3:$B$10,2,0))</f>
        <v>3</v>
      </c>
      <c r="P42" s="0" t="str">
        <f aca="false">VLOOKUP(I42,code!$A$13:$B$32,2,0)</f>
        <v>JLlgszn1B3N</v>
      </c>
      <c r="Q42" s="8" t="n">
        <f aca="false">VLOOKUP(L42,code!$A$35:$B$37,2,0)</f>
        <v>1</v>
      </c>
      <c r="R42" s="8" t="str">
        <f aca="false">IF(J42=0,"",VLOOKUP(J42,code!$A$13:$B$32,2,0))</f>
        <v/>
      </c>
    </row>
    <row r="43" customFormat="false" ht="13.8" hidden="false" customHeight="false" outlineLevel="0" collapsed="false">
      <c r="A43" s="0" t="n">
        <v>39</v>
      </c>
      <c r="B43" s="4" t="n">
        <v>500001511</v>
      </c>
      <c r="C43" s="5" t="s">
        <v>117</v>
      </c>
      <c r="D43" s="6" t="s">
        <v>29</v>
      </c>
      <c r="E43" s="6" t="s">
        <v>135</v>
      </c>
      <c r="F43" s="6" t="s">
        <v>130</v>
      </c>
      <c r="G43" s="5" t="s">
        <v>111</v>
      </c>
      <c r="H43" s="6" t="s">
        <v>131</v>
      </c>
      <c r="I43" s="6" t="s">
        <v>98</v>
      </c>
      <c r="J43" s="6"/>
      <c r="L43" s="4" t="s">
        <v>35</v>
      </c>
      <c r="M43" s="6"/>
      <c r="N43" s="6" t="s">
        <v>99</v>
      </c>
      <c r="O43" s="0" t="n">
        <f aca="false">IF(D43=0,"",VLOOKUP(D43,code!$A$3:$B$10,2,0))</f>
        <v>3</v>
      </c>
      <c r="P43" s="0" t="str">
        <f aca="false">VLOOKUP(I43,code!$A$13:$B$32,2,0)</f>
        <v>GTVHvbT8asZ</v>
      </c>
      <c r="Q43" s="8" t="n">
        <f aca="false">VLOOKUP(L43,code!$A$35:$B$37,2,0)</f>
        <v>1</v>
      </c>
      <c r="R43" s="8" t="str">
        <f aca="false">IF(J43=0,"",VLOOKUP(J43,code!$A$13:$B$32,2,0))</f>
        <v/>
      </c>
    </row>
    <row r="44" customFormat="false" ht="13.8" hidden="false" customHeight="false" outlineLevel="0" collapsed="false">
      <c r="A44" s="0" t="n">
        <v>40</v>
      </c>
      <c r="B44" s="4" t="n">
        <v>500001521</v>
      </c>
      <c r="C44" s="5" t="s">
        <v>117</v>
      </c>
      <c r="D44" s="6" t="s">
        <v>29</v>
      </c>
      <c r="E44" s="6" t="s">
        <v>136</v>
      </c>
      <c r="F44" s="6" t="s">
        <v>130</v>
      </c>
      <c r="G44" s="5" t="s">
        <v>111</v>
      </c>
      <c r="H44" s="6" t="s">
        <v>131</v>
      </c>
      <c r="I44" s="6" t="s">
        <v>56</v>
      </c>
      <c r="J44" s="6"/>
      <c r="L44" s="4" t="s">
        <v>35</v>
      </c>
      <c r="M44" s="6"/>
      <c r="N44" s="6" t="s">
        <v>137</v>
      </c>
      <c r="O44" s="0" t="n">
        <f aca="false">IF(D44=0,"",VLOOKUP(D44,code!$A$3:$B$10,2,0))</f>
        <v>3</v>
      </c>
      <c r="P44" s="0" t="str">
        <f aca="false">VLOOKUP(I44,code!$A$13:$B$32,2,0)</f>
        <v>MLo2HUxMhT7</v>
      </c>
      <c r="Q44" s="8" t="n">
        <f aca="false">VLOOKUP(L44,code!$A$35:$B$37,2,0)</f>
        <v>1</v>
      </c>
      <c r="R44" s="8" t="str">
        <f aca="false">IF(J44=0,"",VLOOKUP(J44,code!$A$13:$B$32,2,0))</f>
        <v/>
      </c>
    </row>
    <row r="45" customFormat="false" ht="13.8" hidden="false" customHeight="false" outlineLevel="0" collapsed="false">
      <c r="A45" s="0" t="n">
        <v>41</v>
      </c>
      <c r="B45" s="4" t="n">
        <v>500001522</v>
      </c>
      <c r="C45" s="5" t="s">
        <v>117</v>
      </c>
      <c r="D45" s="6" t="s">
        <v>29</v>
      </c>
      <c r="E45" s="6" t="s">
        <v>138</v>
      </c>
      <c r="F45" s="6" t="s">
        <v>130</v>
      </c>
      <c r="G45" s="5" t="s">
        <v>111</v>
      </c>
      <c r="H45" s="6" t="s">
        <v>131</v>
      </c>
      <c r="I45" s="6" t="s">
        <v>56</v>
      </c>
      <c r="J45" s="6"/>
      <c r="L45" s="4" t="s">
        <v>35</v>
      </c>
      <c r="M45" s="6"/>
      <c r="N45" s="6" t="s">
        <v>137</v>
      </c>
      <c r="O45" s="0" t="n">
        <f aca="false">IF(D45=0,"",VLOOKUP(D45,code!$A$3:$B$10,2,0))</f>
        <v>3</v>
      </c>
      <c r="P45" s="0" t="str">
        <f aca="false">VLOOKUP(I45,code!$A$13:$B$32,2,0)</f>
        <v>MLo2HUxMhT7</v>
      </c>
      <c r="Q45" s="8" t="n">
        <f aca="false">VLOOKUP(L45,code!$A$35:$B$37,2,0)</f>
        <v>1</v>
      </c>
      <c r="R45" s="8" t="str">
        <f aca="false">IF(J45=0,"",VLOOKUP(J45,code!$A$13:$B$32,2,0))</f>
        <v/>
      </c>
    </row>
    <row r="46" customFormat="false" ht="13.8" hidden="false" customHeight="false" outlineLevel="0" collapsed="false">
      <c r="A46" s="0" t="n">
        <v>42</v>
      </c>
      <c r="B46" s="4" t="n">
        <v>500001527</v>
      </c>
      <c r="C46" s="5" t="s">
        <v>117</v>
      </c>
      <c r="D46" s="6" t="s">
        <v>29</v>
      </c>
      <c r="E46" s="6" t="s">
        <v>139</v>
      </c>
      <c r="F46" s="6" t="s">
        <v>130</v>
      </c>
      <c r="G46" s="5" t="s">
        <v>111</v>
      </c>
      <c r="H46" s="6" t="s">
        <v>131</v>
      </c>
      <c r="I46" s="6" t="s">
        <v>44</v>
      </c>
      <c r="J46" s="6" t="s">
        <v>140</v>
      </c>
      <c r="L46" s="4" t="s">
        <v>35</v>
      </c>
      <c r="M46" s="6"/>
      <c r="N46" s="6" t="s">
        <v>141</v>
      </c>
      <c r="O46" s="0" t="n">
        <f aca="false">IF(D46=0,"",VLOOKUP(D46,code!$A$3:$B$10,2,0))</f>
        <v>3</v>
      </c>
      <c r="P46" s="0" t="str">
        <f aca="false">VLOOKUP(I46,code!$A$13:$B$32,2,0)</f>
        <v>szpUAlx9pFW</v>
      </c>
      <c r="Q46" s="8" t="n">
        <f aca="false">VLOOKUP(L46,code!$A$35:$B$37,2,0)</f>
        <v>1</v>
      </c>
      <c r="R46" s="8" t="str">
        <f aca="false">IF(J46=0,"",VLOOKUP(J46,code!$A$13:$B$32,2,0))</f>
        <v>cwgABEvhikL</v>
      </c>
    </row>
    <row r="47" customFormat="false" ht="13.8" hidden="false" customHeight="false" outlineLevel="0" collapsed="false">
      <c r="A47" s="0" t="n">
        <v>43</v>
      </c>
      <c r="B47" s="4" t="n">
        <v>500001528</v>
      </c>
      <c r="C47" s="5" t="s">
        <v>117</v>
      </c>
      <c r="D47" s="6" t="s">
        <v>29</v>
      </c>
      <c r="E47" s="6" t="s">
        <v>142</v>
      </c>
      <c r="F47" s="6" t="s">
        <v>130</v>
      </c>
      <c r="G47" s="5" t="s">
        <v>111</v>
      </c>
      <c r="H47" s="6" t="s">
        <v>131</v>
      </c>
      <c r="I47" s="6" t="s">
        <v>56</v>
      </c>
      <c r="J47" s="6"/>
      <c r="L47" s="4" t="s">
        <v>35</v>
      </c>
      <c r="M47" s="6"/>
      <c r="N47" s="6" t="s">
        <v>137</v>
      </c>
      <c r="O47" s="0" t="n">
        <f aca="false">IF(D47=0,"",VLOOKUP(D47,code!$A$3:$B$10,2,0))</f>
        <v>3</v>
      </c>
      <c r="P47" s="0" t="str">
        <f aca="false">VLOOKUP(I47,code!$A$13:$B$32,2,0)</f>
        <v>MLo2HUxMhT7</v>
      </c>
      <c r="Q47" s="8" t="n">
        <f aca="false">VLOOKUP(L47,code!$A$35:$B$37,2,0)</f>
        <v>1</v>
      </c>
      <c r="R47" s="8" t="str">
        <f aca="false">IF(J47=0,"",VLOOKUP(J47,code!$A$13:$B$32,2,0))</f>
        <v/>
      </c>
    </row>
    <row r="48" customFormat="false" ht="13.8" hidden="false" customHeight="false" outlineLevel="0" collapsed="false">
      <c r="A48" s="0" t="n">
        <v>44</v>
      </c>
      <c r="B48" s="4" t="n">
        <v>500001529</v>
      </c>
      <c r="C48" s="5" t="s">
        <v>117</v>
      </c>
      <c r="D48" s="6" t="s">
        <v>29</v>
      </c>
      <c r="E48" s="6" t="s">
        <v>143</v>
      </c>
      <c r="F48" s="6" t="s">
        <v>130</v>
      </c>
      <c r="G48" s="5" t="s">
        <v>111</v>
      </c>
      <c r="H48" s="6" t="s">
        <v>131</v>
      </c>
      <c r="I48" s="6" t="s">
        <v>92</v>
      </c>
      <c r="J48" s="6" t="s">
        <v>60</v>
      </c>
      <c r="L48" s="4" t="s">
        <v>35</v>
      </c>
      <c r="M48" s="6"/>
      <c r="N48" s="6" t="s">
        <v>93</v>
      </c>
      <c r="O48" s="0" t="n">
        <f aca="false">IF(D48=0,"",VLOOKUP(D48,code!$A$3:$B$10,2,0))</f>
        <v>3</v>
      </c>
      <c r="P48" s="0" t="str">
        <f aca="false">VLOOKUP(I48,code!$A$13:$B$32,2,0)</f>
        <v>JLlgszn1B3N</v>
      </c>
      <c r="Q48" s="8" t="n">
        <f aca="false">VLOOKUP(L48,code!$A$35:$B$37,2,0)</f>
        <v>1</v>
      </c>
      <c r="R48" s="8" t="str">
        <f aca="false">IF(J48=0,"",VLOOKUP(J48,code!$A$13:$B$32,2,0))</f>
        <v>NN5O0k8tqYf</v>
      </c>
    </row>
    <row r="49" customFormat="false" ht="13.8" hidden="false" customHeight="false" outlineLevel="0" collapsed="false">
      <c r="A49" s="0" t="n">
        <v>45</v>
      </c>
      <c r="B49" s="4" t="n">
        <v>500001529</v>
      </c>
      <c r="C49" s="5" t="s">
        <v>117</v>
      </c>
      <c r="D49" s="6" t="s">
        <v>29</v>
      </c>
      <c r="E49" s="6" t="s">
        <v>143</v>
      </c>
      <c r="F49" s="6" t="s">
        <v>130</v>
      </c>
      <c r="G49" s="5" t="s">
        <v>111</v>
      </c>
      <c r="H49" s="6" t="s">
        <v>131</v>
      </c>
      <c r="I49" s="6" t="s">
        <v>92</v>
      </c>
      <c r="J49" s="6" t="s">
        <v>60</v>
      </c>
      <c r="L49" s="4" t="s">
        <v>35</v>
      </c>
      <c r="M49" s="6"/>
      <c r="N49" s="6" t="s">
        <v>144</v>
      </c>
      <c r="O49" s="0" t="n">
        <f aca="false">IF(D49=0,"",VLOOKUP(D49,code!$A$3:$B$10,2,0))</f>
        <v>3</v>
      </c>
      <c r="P49" s="0" t="str">
        <f aca="false">VLOOKUP(I49,code!$A$13:$B$32,2,0)</f>
        <v>JLlgszn1B3N</v>
      </c>
      <c r="Q49" s="8" t="n">
        <f aca="false">VLOOKUP(L49,code!$A$35:$B$37,2,0)</f>
        <v>1</v>
      </c>
      <c r="R49" s="8" t="str">
        <f aca="false">IF(J49=0,"",VLOOKUP(J49,code!$A$13:$B$32,2,0))</f>
        <v>NN5O0k8tqYf</v>
      </c>
    </row>
    <row r="50" customFormat="false" ht="13.8" hidden="false" customHeight="false" outlineLevel="0" collapsed="false">
      <c r="A50" s="0" t="n">
        <v>46</v>
      </c>
      <c r="B50" s="4" t="n">
        <v>500001626</v>
      </c>
      <c r="C50" s="5" t="s">
        <v>145</v>
      </c>
      <c r="D50" s="6" t="s">
        <v>29</v>
      </c>
      <c r="E50" s="6" t="s">
        <v>146</v>
      </c>
      <c r="F50" s="6" t="s">
        <v>147</v>
      </c>
      <c r="G50" s="5" t="s">
        <v>145</v>
      </c>
      <c r="H50" s="6" t="s">
        <v>148</v>
      </c>
      <c r="I50" s="6" t="s">
        <v>44</v>
      </c>
      <c r="J50" s="6"/>
      <c r="L50" s="4" t="s">
        <v>35</v>
      </c>
      <c r="M50" s="6"/>
      <c r="N50" s="6" t="s">
        <v>141</v>
      </c>
      <c r="O50" s="0" t="n">
        <f aca="false">IF(D50=0,"",VLOOKUP(D50,code!$A$3:$B$10,2,0))</f>
        <v>3</v>
      </c>
      <c r="P50" s="0" t="str">
        <f aca="false">VLOOKUP(I50,code!$A$13:$B$32,2,0)</f>
        <v>szpUAlx9pFW</v>
      </c>
      <c r="Q50" s="8" t="n">
        <f aca="false">VLOOKUP(L50,code!$A$35:$B$37,2,0)</f>
        <v>1</v>
      </c>
      <c r="R50" s="8" t="str">
        <f aca="false">IF(J50=0,"",VLOOKUP(J50,code!$A$13:$B$32,2,0))</f>
        <v/>
      </c>
    </row>
    <row r="51" customFormat="false" ht="13.8" hidden="false" customHeight="false" outlineLevel="0" collapsed="false">
      <c r="A51" s="0" t="n">
        <v>47</v>
      </c>
      <c r="B51" s="4" t="n">
        <v>500001628</v>
      </c>
      <c r="C51" s="5" t="s">
        <v>145</v>
      </c>
      <c r="D51" s="6" t="s">
        <v>29</v>
      </c>
      <c r="E51" s="6" t="s">
        <v>149</v>
      </c>
      <c r="F51" s="6" t="s">
        <v>147</v>
      </c>
      <c r="G51" s="5" t="s">
        <v>145</v>
      </c>
      <c r="H51" s="6" t="s">
        <v>148</v>
      </c>
      <c r="I51" s="6" t="s">
        <v>80</v>
      </c>
      <c r="J51" s="6"/>
      <c r="L51" s="4" t="s">
        <v>35</v>
      </c>
      <c r="M51" s="6"/>
      <c r="N51" s="6" t="s">
        <v>81</v>
      </c>
      <c r="O51" s="0" t="n">
        <f aca="false">IF(D51=0,"",VLOOKUP(D51,code!$A$3:$B$10,2,0))</f>
        <v>3</v>
      </c>
      <c r="P51" s="0" t="str">
        <f aca="false">VLOOKUP(I51,code!$A$13:$B$32,2,0)</f>
        <v>XelleUu2LD9</v>
      </c>
      <c r="Q51" s="8" t="n">
        <f aca="false">VLOOKUP(L51,code!$A$35:$B$37,2,0)</f>
        <v>1</v>
      </c>
      <c r="R51" s="8" t="str">
        <f aca="false">IF(J51=0,"",VLOOKUP(J51,code!$A$13:$B$32,2,0))</f>
        <v/>
      </c>
    </row>
    <row r="52" customFormat="false" ht="13.8" hidden="false" customHeight="false" outlineLevel="0" collapsed="false">
      <c r="A52" s="0" t="n">
        <v>48</v>
      </c>
      <c r="B52" s="4" t="n">
        <v>500001641</v>
      </c>
      <c r="C52" s="5" t="s">
        <v>145</v>
      </c>
      <c r="D52" s="6" t="s">
        <v>29</v>
      </c>
      <c r="E52" s="6" t="s">
        <v>150</v>
      </c>
      <c r="F52" s="6" t="s">
        <v>147</v>
      </c>
      <c r="G52" s="5" t="s">
        <v>145</v>
      </c>
      <c r="H52" s="6" t="s">
        <v>148</v>
      </c>
      <c r="I52" s="6" t="s">
        <v>41</v>
      </c>
      <c r="J52" s="6" t="s">
        <v>98</v>
      </c>
      <c r="L52" s="4" t="s">
        <v>35</v>
      </c>
      <c r="M52" s="6"/>
      <c r="N52" s="6" t="s">
        <v>42</v>
      </c>
      <c r="O52" s="0" t="n">
        <f aca="false">IF(D52=0,"",VLOOKUP(D52,code!$A$3:$B$10,2,0))</f>
        <v>3</v>
      </c>
      <c r="P52" s="0" t="str">
        <f aca="false">VLOOKUP(I52,code!$A$13:$B$32,2,0)</f>
        <v>tTbsjyGgjp3</v>
      </c>
      <c r="Q52" s="8" t="n">
        <f aca="false">VLOOKUP(L52,code!$A$35:$B$37,2,0)</f>
        <v>1</v>
      </c>
      <c r="R52" s="8" t="str">
        <f aca="false">IF(J52=0,"",VLOOKUP(J52,code!$A$13:$B$32,2,0))</f>
        <v>GTVHvbT8asZ</v>
      </c>
    </row>
    <row r="53" customFormat="false" ht="13.8" hidden="false" customHeight="false" outlineLevel="0" collapsed="false">
      <c r="A53" s="0" t="n">
        <v>49</v>
      </c>
      <c r="B53" s="4" t="n">
        <v>500001641</v>
      </c>
      <c r="C53" s="5" t="s">
        <v>145</v>
      </c>
      <c r="D53" s="6" t="s">
        <v>29</v>
      </c>
      <c r="E53" s="6" t="s">
        <v>150</v>
      </c>
      <c r="F53" s="6" t="s">
        <v>147</v>
      </c>
      <c r="G53" s="5" t="s">
        <v>145</v>
      </c>
      <c r="H53" s="6" t="s">
        <v>148</v>
      </c>
      <c r="I53" s="6" t="s">
        <v>41</v>
      </c>
      <c r="J53" s="6" t="s">
        <v>98</v>
      </c>
      <c r="L53" s="4" t="s">
        <v>35</v>
      </c>
      <c r="M53" s="6"/>
      <c r="N53" s="6" t="s">
        <v>151</v>
      </c>
      <c r="O53" s="0" t="n">
        <f aca="false">IF(D53=0,"",VLOOKUP(D53,code!$A$3:$B$10,2,0))</f>
        <v>3</v>
      </c>
      <c r="P53" s="0" t="str">
        <f aca="false">VLOOKUP(I53,code!$A$13:$B$32,2,0)</f>
        <v>tTbsjyGgjp3</v>
      </c>
      <c r="Q53" s="8" t="n">
        <f aca="false">VLOOKUP(L53,code!$A$35:$B$37,2,0)</f>
        <v>1</v>
      </c>
      <c r="R53" s="8" t="str">
        <f aca="false">IF(J53=0,"",VLOOKUP(J53,code!$A$13:$B$32,2,0))</f>
        <v>GTVHvbT8asZ</v>
      </c>
    </row>
    <row r="54" customFormat="false" ht="13.8" hidden="false" customHeight="false" outlineLevel="0" collapsed="false">
      <c r="A54" s="0" t="n">
        <v>50</v>
      </c>
      <c r="B54" s="4" t="n">
        <v>500001651</v>
      </c>
      <c r="C54" s="5" t="s">
        <v>145</v>
      </c>
      <c r="D54" s="6" t="s">
        <v>29</v>
      </c>
      <c r="E54" s="6" t="s">
        <v>152</v>
      </c>
      <c r="F54" s="6" t="s">
        <v>147</v>
      </c>
      <c r="G54" s="5" t="s">
        <v>145</v>
      </c>
      <c r="H54" s="6" t="s">
        <v>148</v>
      </c>
      <c r="I54" s="6" t="s">
        <v>56</v>
      </c>
      <c r="J54" s="6"/>
      <c r="L54" s="4" t="s">
        <v>35</v>
      </c>
      <c r="M54" s="6"/>
      <c r="N54" s="6" t="s">
        <v>137</v>
      </c>
      <c r="O54" s="0" t="n">
        <f aca="false">IF(D54=0,"",VLOOKUP(D54,code!$A$3:$B$10,2,0))</f>
        <v>3</v>
      </c>
      <c r="P54" s="0" t="str">
        <f aca="false">VLOOKUP(I54,code!$A$13:$B$32,2,0)</f>
        <v>MLo2HUxMhT7</v>
      </c>
      <c r="Q54" s="8" t="n">
        <f aca="false">VLOOKUP(L54,code!$A$35:$B$37,2,0)</f>
        <v>1</v>
      </c>
      <c r="R54" s="8" t="str">
        <f aca="false">IF(J54=0,"",VLOOKUP(J54,code!$A$13:$B$32,2,0))</f>
        <v/>
      </c>
    </row>
    <row r="55" customFormat="false" ht="13.8" hidden="false" customHeight="false" outlineLevel="0" collapsed="false">
      <c r="A55" s="0" t="n">
        <v>51</v>
      </c>
      <c r="B55" s="4" t="n">
        <v>500001653</v>
      </c>
      <c r="C55" s="5" t="s">
        <v>145</v>
      </c>
      <c r="D55" s="6" t="s">
        <v>29</v>
      </c>
      <c r="E55" s="6" t="s">
        <v>153</v>
      </c>
      <c r="F55" s="6" t="s">
        <v>147</v>
      </c>
      <c r="G55" s="5" t="s">
        <v>145</v>
      </c>
      <c r="H55" s="6" t="s">
        <v>148</v>
      </c>
      <c r="I55" s="6" t="s">
        <v>56</v>
      </c>
      <c r="J55" s="6"/>
      <c r="L55" s="4" t="s">
        <v>35</v>
      </c>
      <c r="M55" s="6"/>
      <c r="N55" s="6" t="s">
        <v>137</v>
      </c>
      <c r="O55" s="0" t="n">
        <f aca="false">IF(D55=0,"",VLOOKUP(D55,code!$A$3:$B$10,2,0))</f>
        <v>3</v>
      </c>
      <c r="P55" s="0" t="str">
        <f aca="false">VLOOKUP(I55,code!$A$13:$B$32,2,0)</f>
        <v>MLo2HUxMhT7</v>
      </c>
      <c r="Q55" s="8" t="n">
        <f aca="false">VLOOKUP(L55,code!$A$35:$B$37,2,0)</f>
        <v>1</v>
      </c>
      <c r="R55" s="8" t="str">
        <f aca="false">IF(J55=0,"",VLOOKUP(J55,code!$A$13:$B$32,2,0))</f>
        <v/>
      </c>
    </row>
    <row r="56" customFormat="false" ht="13.8" hidden="false" customHeight="false" outlineLevel="0" collapsed="false">
      <c r="A56" s="0" t="n">
        <v>52</v>
      </c>
      <c r="B56" s="4" t="n">
        <v>500001660</v>
      </c>
      <c r="C56" s="5" t="s">
        <v>145</v>
      </c>
      <c r="D56" s="6" t="s">
        <v>29</v>
      </c>
      <c r="E56" s="6" t="s">
        <v>154</v>
      </c>
      <c r="F56" s="6" t="s">
        <v>147</v>
      </c>
      <c r="G56" s="5" t="s">
        <v>145</v>
      </c>
      <c r="H56" s="6" t="s">
        <v>148</v>
      </c>
      <c r="I56" s="6" t="s">
        <v>132</v>
      </c>
      <c r="J56" s="6"/>
      <c r="L56" s="4" t="s">
        <v>35</v>
      </c>
      <c r="M56" s="6"/>
      <c r="N56" s="6" t="s">
        <v>133</v>
      </c>
      <c r="O56" s="0" t="n">
        <f aca="false">IF(D56=0,"",VLOOKUP(D56,code!$A$3:$B$10,2,0))</f>
        <v>3</v>
      </c>
      <c r="P56" s="0" t="str">
        <f aca="false">VLOOKUP(I56,code!$A$13:$B$32,2,0)</f>
        <v>Fkr4oH95Erk</v>
      </c>
      <c r="Q56" s="8" t="n">
        <f aca="false">VLOOKUP(L56,code!$A$35:$B$37,2,0)</f>
        <v>1</v>
      </c>
      <c r="R56" s="8" t="str">
        <f aca="false">IF(J56=0,"",VLOOKUP(J56,code!$A$13:$B$32,2,0))</f>
        <v/>
      </c>
    </row>
    <row r="57" customFormat="false" ht="13.8" hidden="false" customHeight="false" outlineLevel="0" collapsed="false">
      <c r="A57" s="0" t="n">
        <v>53</v>
      </c>
      <c r="B57" s="4" t="n">
        <v>500001662</v>
      </c>
      <c r="C57" s="5" t="s">
        <v>145</v>
      </c>
      <c r="D57" s="6" t="s">
        <v>29</v>
      </c>
      <c r="E57" s="6" t="s">
        <v>155</v>
      </c>
      <c r="F57" s="6" t="s">
        <v>147</v>
      </c>
      <c r="G57" s="5" t="s">
        <v>145</v>
      </c>
      <c r="H57" s="6" t="s">
        <v>148</v>
      </c>
      <c r="I57" s="6" t="s">
        <v>107</v>
      </c>
      <c r="J57" s="6"/>
      <c r="L57" s="4" t="s">
        <v>35</v>
      </c>
      <c r="M57" s="6"/>
      <c r="N57" s="6" t="s">
        <v>108</v>
      </c>
      <c r="O57" s="0" t="n">
        <f aca="false">IF(D57=0,"",VLOOKUP(D57,code!$A$3:$B$10,2,0))</f>
        <v>3</v>
      </c>
      <c r="P57" s="0" t="str">
        <f aca="false">VLOOKUP(I57,code!$A$13:$B$32,2,0)</f>
        <v>VwqVkW8B1gM</v>
      </c>
      <c r="Q57" s="8" t="n">
        <f aca="false">VLOOKUP(L57,code!$A$35:$B$37,2,0)</f>
        <v>1</v>
      </c>
      <c r="R57" s="8" t="str">
        <f aca="false">IF(J57=0,"",VLOOKUP(J57,code!$A$13:$B$32,2,0))</f>
        <v/>
      </c>
    </row>
    <row r="58" customFormat="false" ht="13.8" hidden="false" customHeight="false" outlineLevel="0" collapsed="false">
      <c r="A58" s="0" t="n">
        <v>54</v>
      </c>
      <c r="B58" s="4" t="n">
        <v>500001663</v>
      </c>
      <c r="C58" s="5" t="s">
        <v>145</v>
      </c>
      <c r="D58" s="6" t="s">
        <v>29</v>
      </c>
      <c r="E58" s="6" t="s">
        <v>156</v>
      </c>
      <c r="F58" s="6" t="s">
        <v>147</v>
      </c>
      <c r="G58" s="5" t="s">
        <v>145</v>
      </c>
      <c r="H58" s="6" t="s">
        <v>148</v>
      </c>
      <c r="I58" s="6" t="s">
        <v>157</v>
      </c>
      <c r="J58" s="6"/>
      <c r="L58" s="4" t="s">
        <v>35</v>
      </c>
      <c r="M58" s="6"/>
      <c r="N58" s="6" t="s">
        <v>158</v>
      </c>
      <c r="O58" s="0" t="n">
        <f aca="false">IF(D58=0,"",VLOOKUP(D58,code!$A$3:$B$10,2,0))</f>
        <v>3</v>
      </c>
      <c r="P58" s="0" t="str">
        <f aca="false">VLOOKUP(I58,code!$A$13:$B$32,2,0)</f>
        <v>nBPfJIfk5wM</v>
      </c>
      <c r="Q58" s="8" t="n">
        <f aca="false">VLOOKUP(L58,code!$A$35:$B$37,2,0)</f>
        <v>1</v>
      </c>
      <c r="R58" s="8" t="str">
        <f aca="false">IF(J58=0,"",VLOOKUP(J58,code!$A$13:$B$32,2,0))</f>
        <v/>
      </c>
    </row>
    <row r="59" customFormat="false" ht="13.8" hidden="false" customHeight="false" outlineLevel="0" collapsed="false">
      <c r="A59" s="0" t="n">
        <v>55</v>
      </c>
      <c r="B59" s="4" t="n">
        <v>500001667</v>
      </c>
      <c r="C59" s="5" t="s">
        <v>145</v>
      </c>
      <c r="D59" s="6" t="s">
        <v>29</v>
      </c>
      <c r="E59" s="6" t="s">
        <v>159</v>
      </c>
      <c r="F59" s="6" t="s">
        <v>147</v>
      </c>
      <c r="G59" s="5" t="s">
        <v>145</v>
      </c>
      <c r="H59" s="6" t="s">
        <v>148</v>
      </c>
      <c r="I59" s="6" t="s">
        <v>92</v>
      </c>
      <c r="J59" s="6"/>
      <c r="L59" s="4" t="s">
        <v>35</v>
      </c>
      <c r="M59" s="6"/>
      <c r="N59" s="6" t="s">
        <v>93</v>
      </c>
      <c r="O59" s="0" t="n">
        <f aca="false">IF(D59=0,"",VLOOKUP(D59,code!$A$3:$B$10,2,0))</f>
        <v>3</v>
      </c>
      <c r="P59" s="0" t="str">
        <f aca="false">VLOOKUP(I59,code!$A$13:$B$32,2,0)</f>
        <v>JLlgszn1B3N</v>
      </c>
      <c r="Q59" s="8" t="n">
        <f aca="false">VLOOKUP(L59,code!$A$35:$B$37,2,0)</f>
        <v>1</v>
      </c>
      <c r="R59" s="8" t="str">
        <f aca="false">IF(J59=0,"",VLOOKUP(J59,code!$A$13:$B$32,2,0))</f>
        <v/>
      </c>
    </row>
    <row r="60" customFormat="false" ht="13.8" hidden="false" customHeight="false" outlineLevel="0" collapsed="false">
      <c r="A60" s="0" t="n">
        <v>56</v>
      </c>
      <c r="B60" s="4" t="n">
        <v>500001804</v>
      </c>
      <c r="C60" s="5" t="s">
        <v>160</v>
      </c>
      <c r="D60" s="6" t="s">
        <v>112</v>
      </c>
      <c r="E60" s="6" t="s">
        <v>161</v>
      </c>
      <c r="F60" s="6" t="s">
        <v>162</v>
      </c>
      <c r="G60" s="5" t="s">
        <v>163</v>
      </c>
      <c r="H60" s="6" t="s">
        <v>164</v>
      </c>
      <c r="I60" s="6" t="s">
        <v>107</v>
      </c>
      <c r="J60" s="6" t="s">
        <v>92</v>
      </c>
      <c r="L60" s="4" t="s">
        <v>35</v>
      </c>
      <c r="M60" s="6"/>
      <c r="N60" s="6" t="s">
        <v>108</v>
      </c>
      <c r="O60" s="0" t="n">
        <f aca="false">IF(D60=0,"",VLOOKUP(D60,code!$A$3:$B$10,2,0))</f>
        <v>7</v>
      </c>
      <c r="P60" s="0" t="str">
        <f aca="false">VLOOKUP(I60,code!$A$13:$B$32,2,0)</f>
        <v>VwqVkW8B1gM</v>
      </c>
      <c r="Q60" s="8" t="n">
        <f aca="false">VLOOKUP(L60,code!$A$35:$B$37,2,0)</f>
        <v>1</v>
      </c>
      <c r="R60" s="8" t="str">
        <f aca="false">IF(J60=0,"",VLOOKUP(J60,code!$A$13:$B$32,2,0))</f>
        <v>JLlgszn1B3N</v>
      </c>
    </row>
    <row r="61" customFormat="false" ht="13.8" hidden="false" customHeight="false" outlineLevel="0" collapsed="false">
      <c r="A61" s="0" t="n">
        <v>57</v>
      </c>
      <c r="B61" s="4" t="n">
        <v>500001809</v>
      </c>
      <c r="C61" s="5" t="s">
        <v>165</v>
      </c>
      <c r="D61" s="6" t="s">
        <v>29</v>
      </c>
      <c r="E61" s="6" t="s">
        <v>166</v>
      </c>
      <c r="F61" s="6" t="s">
        <v>167</v>
      </c>
      <c r="G61" s="5" t="s">
        <v>168</v>
      </c>
      <c r="H61" s="6" t="s">
        <v>169</v>
      </c>
      <c r="I61" s="6" t="s">
        <v>34</v>
      </c>
      <c r="J61" s="6"/>
      <c r="L61" s="4" t="s">
        <v>35</v>
      </c>
      <c r="M61" s="6"/>
      <c r="N61" s="6" t="s">
        <v>36</v>
      </c>
      <c r="O61" s="0" t="n">
        <f aca="false">IF(D61=0,"",VLOOKUP(D61,code!$A$3:$B$10,2,0))</f>
        <v>3</v>
      </c>
      <c r="P61" s="0" t="str">
        <f aca="false">VLOOKUP(I61,code!$A$13:$B$32,2,0)</f>
        <v>bkaVfr2QF9a</v>
      </c>
      <c r="Q61" s="8" t="n">
        <f aca="false">VLOOKUP(L61,code!$A$35:$B$37,2,0)</f>
        <v>1</v>
      </c>
      <c r="R61" s="8" t="str">
        <f aca="false">IF(J61=0,"",VLOOKUP(J61,code!$A$13:$B$32,2,0))</f>
        <v/>
      </c>
    </row>
    <row r="62" customFormat="false" ht="13.8" hidden="false" customHeight="false" outlineLevel="0" collapsed="false">
      <c r="A62" s="0" t="n">
        <v>58</v>
      </c>
      <c r="B62" s="4" t="n">
        <v>500001822</v>
      </c>
      <c r="C62" s="5" t="s">
        <v>160</v>
      </c>
      <c r="D62" s="6" t="s">
        <v>112</v>
      </c>
      <c r="E62" s="6" t="s">
        <v>170</v>
      </c>
      <c r="F62" s="6" t="s">
        <v>171</v>
      </c>
      <c r="G62" s="5" t="s">
        <v>172</v>
      </c>
      <c r="H62" s="6" t="s">
        <v>173</v>
      </c>
      <c r="I62" s="6" t="s">
        <v>34</v>
      </c>
      <c r="J62" s="6"/>
      <c r="L62" s="4" t="s">
        <v>35</v>
      </c>
      <c r="M62" s="6"/>
      <c r="N62" s="6" t="s">
        <v>36</v>
      </c>
      <c r="O62" s="0" t="n">
        <f aca="false">IF(D62=0,"",VLOOKUP(D62,code!$A$3:$B$10,2,0))</f>
        <v>7</v>
      </c>
      <c r="P62" s="0" t="str">
        <f aca="false">VLOOKUP(I62,code!$A$13:$B$32,2,0)</f>
        <v>bkaVfr2QF9a</v>
      </c>
      <c r="Q62" s="8" t="n">
        <f aca="false">VLOOKUP(L62,code!$A$35:$B$37,2,0)</f>
        <v>1</v>
      </c>
      <c r="R62" s="8" t="str">
        <f aca="false">IF(J62=0,"",VLOOKUP(J62,code!$A$13:$B$32,2,0))</f>
        <v/>
      </c>
    </row>
    <row r="63" customFormat="false" ht="13.8" hidden="false" customHeight="false" outlineLevel="0" collapsed="false">
      <c r="A63" s="0" t="n">
        <v>59</v>
      </c>
      <c r="B63" s="4" t="n">
        <v>500001823</v>
      </c>
      <c r="C63" s="5" t="s">
        <v>160</v>
      </c>
      <c r="D63" s="6" t="s">
        <v>112</v>
      </c>
      <c r="E63" s="6" t="s">
        <v>174</v>
      </c>
      <c r="F63" s="6" t="s">
        <v>171</v>
      </c>
      <c r="G63" s="5" t="s">
        <v>172</v>
      </c>
      <c r="H63" s="6" t="s">
        <v>173</v>
      </c>
      <c r="I63" s="6" t="s">
        <v>175</v>
      </c>
      <c r="J63" s="6" t="s">
        <v>67</v>
      </c>
      <c r="L63" s="4" t="s">
        <v>35</v>
      </c>
      <c r="M63" s="6"/>
      <c r="N63" s="6" t="s">
        <v>176</v>
      </c>
      <c r="O63" s="0" t="n">
        <f aca="false">IF(D63=0,"",VLOOKUP(D63,code!$A$3:$B$10,2,0))</f>
        <v>7</v>
      </c>
      <c r="P63" s="0" t="str">
        <f aca="false">VLOOKUP(I63,code!$A$13:$B$32,2,0)</f>
        <v>khILD1S2d81</v>
      </c>
      <c r="Q63" s="8" t="n">
        <f aca="false">VLOOKUP(L63,code!$A$35:$B$37,2,0)</f>
        <v>1</v>
      </c>
      <c r="R63" s="8" t="str">
        <f aca="false">IF(J63=0,"",VLOOKUP(J63,code!$A$13:$B$32,2,0))</f>
        <v>o4HGBqPEBWR</v>
      </c>
    </row>
    <row r="64" customFormat="false" ht="13.8" hidden="false" customHeight="false" outlineLevel="0" collapsed="false">
      <c r="A64" s="0" t="n">
        <v>60</v>
      </c>
      <c r="B64" s="4" t="n">
        <v>500001833</v>
      </c>
      <c r="C64" s="5" t="s">
        <v>165</v>
      </c>
      <c r="D64" s="6" t="s">
        <v>29</v>
      </c>
      <c r="E64" s="6" t="s">
        <v>177</v>
      </c>
      <c r="F64" s="6" t="s">
        <v>167</v>
      </c>
      <c r="G64" s="5" t="s">
        <v>168</v>
      </c>
      <c r="H64" s="6" t="s">
        <v>169</v>
      </c>
      <c r="I64" s="6" t="s">
        <v>107</v>
      </c>
      <c r="J64" s="6"/>
      <c r="L64" s="4" t="s">
        <v>35</v>
      </c>
      <c r="M64" s="6"/>
      <c r="N64" s="6" t="s">
        <v>178</v>
      </c>
      <c r="O64" s="0" t="n">
        <f aca="false">IF(D64=0,"",VLOOKUP(D64,code!$A$3:$B$10,2,0))</f>
        <v>3</v>
      </c>
      <c r="P64" s="0" t="str">
        <f aca="false">VLOOKUP(I64,code!$A$13:$B$32,2,0)</f>
        <v>VwqVkW8B1gM</v>
      </c>
      <c r="Q64" s="8" t="n">
        <f aca="false">VLOOKUP(L64,code!$A$35:$B$37,2,0)</f>
        <v>1</v>
      </c>
      <c r="R64" s="8" t="str">
        <f aca="false">IF(J64=0,"",VLOOKUP(J64,code!$A$13:$B$32,2,0))</f>
        <v/>
      </c>
    </row>
    <row r="65" customFormat="false" ht="13.8" hidden="false" customHeight="false" outlineLevel="0" collapsed="false">
      <c r="A65" s="0" t="n">
        <v>61</v>
      </c>
      <c r="B65" s="4" t="n">
        <v>500001944</v>
      </c>
      <c r="C65" s="5" t="s">
        <v>179</v>
      </c>
      <c r="D65" s="6" t="s">
        <v>180</v>
      </c>
      <c r="E65" s="6" t="s">
        <v>181</v>
      </c>
      <c r="F65" s="6" t="s">
        <v>182</v>
      </c>
      <c r="G65" s="5" t="s">
        <v>179</v>
      </c>
      <c r="H65" s="6" t="s">
        <v>183</v>
      </c>
      <c r="I65" s="6" t="s">
        <v>70</v>
      </c>
      <c r="J65" s="6"/>
      <c r="L65" s="4" t="s">
        <v>35</v>
      </c>
      <c r="M65" s="6"/>
      <c r="N65" s="6" t="s">
        <v>184</v>
      </c>
      <c r="O65" s="0" t="n">
        <f aca="false">IF(D65=0,"",VLOOKUP(D65,code!$A$3:$B$10,2,0))</f>
        <v>4</v>
      </c>
      <c r="P65" s="0" t="str">
        <f aca="false">VLOOKUP(I65,code!$A$13:$B$32,2,0)</f>
        <v>Iby3JidtKp9</v>
      </c>
      <c r="Q65" s="8" t="n">
        <f aca="false">VLOOKUP(L65,code!$A$35:$B$37,2,0)</f>
        <v>1</v>
      </c>
      <c r="R65" s="8" t="str">
        <f aca="false">IF(J65=0,"",VLOOKUP(J65,code!$A$13:$B$32,2,0))</f>
        <v/>
      </c>
    </row>
    <row r="66" customFormat="false" ht="13.8" hidden="false" customHeight="false" outlineLevel="0" collapsed="false">
      <c r="A66" s="0" t="n">
        <v>62</v>
      </c>
      <c r="B66" s="4" t="n">
        <v>500001945</v>
      </c>
      <c r="C66" s="5" t="s">
        <v>179</v>
      </c>
      <c r="D66" s="6" t="s">
        <v>180</v>
      </c>
      <c r="E66" s="6" t="s">
        <v>185</v>
      </c>
      <c r="F66" s="6" t="s">
        <v>182</v>
      </c>
      <c r="G66" s="5" t="s">
        <v>179</v>
      </c>
      <c r="H66" s="6" t="s">
        <v>183</v>
      </c>
      <c r="I66" s="6" t="s">
        <v>107</v>
      </c>
      <c r="J66" s="6"/>
      <c r="L66" s="4" t="s">
        <v>35</v>
      </c>
      <c r="M66" s="6"/>
      <c r="N66" s="6" t="s">
        <v>108</v>
      </c>
      <c r="O66" s="0" t="n">
        <f aca="false">IF(D66=0,"",VLOOKUP(D66,code!$A$3:$B$10,2,0))</f>
        <v>4</v>
      </c>
      <c r="P66" s="0" t="str">
        <f aca="false">VLOOKUP(I66,code!$A$13:$B$32,2,0)</f>
        <v>VwqVkW8B1gM</v>
      </c>
      <c r="Q66" s="8" t="n">
        <f aca="false">VLOOKUP(L66,code!$A$35:$B$37,2,0)</f>
        <v>1</v>
      </c>
      <c r="R66" s="8" t="str">
        <f aca="false">IF(J66=0,"",VLOOKUP(J66,code!$A$13:$B$32,2,0))</f>
        <v/>
      </c>
    </row>
    <row r="67" customFormat="false" ht="13.8" hidden="false" customHeight="false" outlineLevel="0" collapsed="false">
      <c r="A67" s="0" t="n">
        <v>63</v>
      </c>
      <c r="B67" s="4" t="n">
        <v>500001946</v>
      </c>
      <c r="C67" s="5" t="s">
        <v>179</v>
      </c>
      <c r="D67" s="6" t="s">
        <v>180</v>
      </c>
      <c r="E67" s="6" t="s">
        <v>186</v>
      </c>
      <c r="F67" s="6" t="s">
        <v>182</v>
      </c>
      <c r="G67" s="5" t="s">
        <v>179</v>
      </c>
      <c r="H67" s="6" t="s">
        <v>183</v>
      </c>
      <c r="I67" s="6" t="s">
        <v>107</v>
      </c>
      <c r="J67" s="6"/>
      <c r="L67" s="4" t="s">
        <v>35</v>
      </c>
      <c r="M67" s="6"/>
      <c r="N67" s="6" t="s">
        <v>108</v>
      </c>
      <c r="O67" s="0" t="n">
        <f aca="false">IF(D67=0,"",VLOOKUP(D67,code!$A$3:$B$10,2,0))</f>
        <v>4</v>
      </c>
      <c r="P67" s="0" t="str">
        <f aca="false">VLOOKUP(I67,code!$A$13:$B$32,2,0)</f>
        <v>VwqVkW8B1gM</v>
      </c>
      <c r="Q67" s="8" t="n">
        <f aca="false">VLOOKUP(L67,code!$A$35:$B$37,2,0)</f>
        <v>1</v>
      </c>
      <c r="R67" s="8" t="str">
        <f aca="false">IF(J67=0,"",VLOOKUP(J67,code!$A$13:$B$32,2,0))</f>
        <v/>
      </c>
    </row>
    <row r="68" customFormat="false" ht="25.35" hidden="false" customHeight="false" outlineLevel="0" collapsed="false">
      <c r="A68" s="0" t="n">
        <v>64</v>
      </c>
      <c r="B68" s="4" t="n">
        <v>500002029</v>
      </c>
      <c r="C68" s="5" t="s">
        <v>187</v>
      </c>
      <c r="D68" s="6" t="s">
        <v>180</v>
      </c>
      <c r="E68" s="7" t="s">
        <v>188</v>
      </c>
      <c r="F68" s="6" t="s">
        <v>189</v>
      </c>
      <c r="G68" s="5" t="s">
        <v>190</v>
      </c>
      <c r="H68" s="6" t="s">
        <v>191</v>
      </c>
      <c r="I68" s="6" t="s">
        <v>70</v>
      </c>
      <c r="J68" s="6" t="s">
        <v>107</v>
      </c>
      <c r="L68" s="4" t="s">
        <v>35</v>
      </c>
      <c r="M68" s="6"/>
      <c r="N68" s="6" t="s">
        <v>71</v>
      </c>
      <c r="O68" s="0" t="n">
        <f aca="false">IF(D68=0,"",VLOOKUP(D68,code!$A$3:$B$10,2,0))</f>
        <v>4</v>
      </c>
      <c r="P68" s="0" t="str">
        <f aca="false">VLOOKUP(I68,code!$A$13:$B$32,2,0)</f>
        <v>Iby3JidtKp9</v>
      </c>
      <c r="Q68" s="8" t="n">
        <f aca="false">VLOOKUP(L68,code!$A$35:$B$37,2,0)</f>
        <v>1</v>
      </c>
      <c r="R68" s="8" t="str">
        <f aca="false">IF(J68=0,"",VLOOKUP(J68,code!$A$13:$B$32,2,0))</f>
        <v>VwqVkW8B1gM</v>
      </c>
    </row>
    <row r="69" customFormat="false" ht="25.35" hidden="false" customHeight="false" outlineLevel="0" collapsed="false">
      <c r="A69" s="0" t="n">
        <v>65</v>
      </c>
      <c r="B69" s="4" t="n">
        <v>500002029</v>
      </c>
      <c r="C69" s="5" t="s">
        <v>187</v>
      </c>
      <c r="D69" s="6" t="s">
        <v>180</v>
      </c>
      <c r="E69" s="7" t="s">
        <v>188</v>
      </c>
      <c r="F69" s="6" t="s">
        <v>189</v>
      </c>
      <c r="G69" s="5" t="s">
        <v>190</v>
      </c>
      <c r="H69" s="6" t="s">
        <v>191</v>
      </c>
      <c r="I69" s="6" t="s">
        <v>70</v>
      </c>
      <c r="J69" s="6" t="s">
        <v>107</v>
      </c>
      <c r="L69" s="4" t="s">
        <v>35</v>
      </c>
      <c r="M69" s="6"/>
      <c r="N69" s="6" t="s">
        <v>192</v>
      </c>
      <c r="O69" s="0" t="n">
        <f aca="false">IF(D69=0,"",VLOOKUP(D69,code!$A$3:$B$10,2,0))</f>
        <v>4</v>
      </c>
      <c r="P69" s="0" t="str">
        <f aca="false">VLOOKUP(I69,code!$A$13:$B$32,2,0)</f>
        <v>Iby3JidtKp9</v>
      </c>
      <c r="Q69" s="8" t="n">
        <f aca="false">VLOOKUP(L69,code!$A$35:$B$37,2,0)</f>
        <v>1</v>
      </c>
      <c r="R69" s="8" t="str">
        <f aca="false">IF(J69=0,"",VLOOKUP(J69,code!$A$13:$B$32,2,0))</f>
        <v>VwqVkW8B1gM</v>
      </c>
    </row>
    <row r="70" customFormat="false" ht="25.35" hidden="false" customHeight="false" outlineLevel="0" collapsed="false">
      <c r="A70" s="0" t="n">
        <v>66</v>
      </c>
      <c r="B70" s="4" t="n">
        <v>500002030</v>
      </c>
      <c r="C70" s="5" t="s">
        <v>187</v>
      </c>
      <c r="D70" s="6" t="s">
        <v>180</v>
      </c>
      <c r="E70" s="7" t="s">
        <v>193</v>
      </c>
      <c r="F70" s="6" t="s">
        <v>189</v>
      </c>
      <c r="G70" s="5" t="s">
        <v>190</v>
      </c>
      <c r="H70" s="6" t="s">
        <v>191</v>
      </c>
      <c r="I70" s="6" t="s">
        <v>70</v>
      </c>
      <c r="J70" s="6"/>
      <c r="L70" s="4" t="s">
        <v>35</v>
      </c>
      <c r="M70" s="6"/>
      <c r="N70" s="6" t="s">
        <v>71</v>
      </c>
      <c r="O70" s="0" t="n">
        <f aca="false">IF(D70=0,"",VLOOKUP(D70,code!$A$3:$B$10,2,0))</f>
        <v>4</v>
      </c>
      <c r="P70" s="0" t="str">
        <f aca="false">VLOOKUP(I70,code!$A$13:$B$32,2,0)</f>
        <v>Iby3JidtKp9</v>
      </c>
      <c r="Q70" s="8" t="n">
        <f aca="false">VLOOKUP(L70,code!$A$35:$B$37,2,0)</f>
        <v>1</v>
      </c>
      <c r="R70" s="8" t="str">
        <f aca="false">IF(J70=0,"",VLOOKUP(J70,code!$A$13:$B$32,2,0))</f>
        <v/>
      </c>
    </row>
    <row r="71" customFormat="false" ht="25.35" hidden="false" customHeight="false" outlineLevel="0" collapsed="false">
      <c r="A71" s="0" t="n">
        <v>67</v>
      </c>
      <c r="B71" s="4" t="n">
        <v>500002033</v>
      </c>
      <c r="C71" s="5" t="s">
        <v>187</v>
      </c>
      <c r="D71" s="6" t="s">
        <v>180</v>
      </c>
      <c r="E71" s="7" t="s">
        <v>194</v>
      </c>
      <c r="F71" s="6" t="s">
        <v>189</v>
      </c>
      <c r="G71" s="5" t="s">
        <v>190</v>
      </c>
      <c r="H71" s="6" t="s">
        <v>191</v>
      </c>
      <c r="I71" s="6" t="s">
        <v>34</v>
      </c>
      <c r="J71" s="6" t="s">
        <v>140</v>
      </c>
      <c r="L71" s="4" t="s">
        <v>35</v>
      </c>
      <c r="M71" s="6"/>
      <c r="N71" s="6" t="s">
        <v>36</v>
      </c>
      <c r="O71" s="0" t="n">
        <f aca="false">IF(D71=0,"",VLOOKUP(D71,code!$A$3:$B$10,2,0))</f>
        <v>4</v>
      </c>
      <c r="P71" s="0" t="str">
        <f aca="false">VLOOKUP(I71,code!$A$13:$B$32,2,0)</f>
        <v>bkaVfr2QF9a</v>
      </c>
      <c r="Q71" s="8" t="n">
        <f aca="false">VLOOKUP(L71,code!$A$35:$B$37,2,0)</f>
        <v>1</v>
      </c>
      <c r="R71" s="8" t="str">
        <f aca="false">IF(J71=0,"",VLOOKUP(J71,code!$A$13:$B$32,2,0))</f>
        <v>cwgABEvhikL</v>
      </c>
    </row>
    <row r="72" customFormat="false" ht="49.25" hidden="false" customHeight="false" outlineLevel="0" collapsed="false">
      <c r="A72" s="0" t="n">
        <v>68</v>
      </c>
      <c r="B72" s="4" t="n">
        <v>500002045</v>
      </c>
      <c r="C72" s="5" t="s">
        <v>187</v>
      </c>
      <c r="D72" s="6" t="s">
        <v>180</v>
      </c>
      <c r="E72" s="7" t="s">
        <v>195</v>
      </c>
      <c r="F72" s="6" t="s">
        <v>189</v>
      </c>
      <c r="G72" s="5" t="s">
        <v>190</v>
      </c>
      <c r="H72" s="6" t="s">
        <v>191</v>
      </c>
      <c r="I72" s="6" t="s">
        <v>107</v>
      </c>
      <c r="J72" s="6"/>
      <c r="L72" s="4" t="s">
        <v>35</v>
      </c>
      <c r="M72" s="6"/>
      <c r="N72" s="6" t="s">
        <v>108</v>
      </c>
      <c r="O72" s="0" t="n">
        <f aca="false">IF(D72=0,"",VLOOKUP(D72,code!$A$3:$B$10,2,0))</f>
        <v>4</v>
      </c>
      <c r="P72" s="0" t="str">
        <f aca="false">VLOOKUP(I72,code!$A$13:$B$32,2,0)</f>
        <v>VwqVkW8B1gM</v>
      </c>
      <c r="Q72" s="8" t="n">
        <f aca="false">VLOOKUP(L72,code!$A$35:$B$37,2,0)</f>
        <v>1</v>
      </c>
      <c r="R72" s="8" t="str">
        <f aca="false">IF(J72=0,"",VLOOKUP(J72,code!$A$13:$B$32,2,0))</f>
        <v/>
      </c>
    </row>
    <row r="73" customFormat="false" ht="49.25" hidden="false" customHeight="false" outlineLevel="0" collapsed="false">
      <c r="A73" s="0" t="n">
        <v>69</v>
      </c>
      <c r="B73" s="4" t="n">
        <v>500002046</v>
      </c>
      <c r="C73" s="5" t="s">
        <v>187</v>
      </c>
      <c r="D73" s="6" t="s">
        <v>180</v>
      </c>
      <c r="E73" s="7" t="s">
        <v>196</v>
      </c>
      <c r="F73" s="6" t="s">
        <v>189</v>
      </c>
      <c r="G73" s="5" t="s">
        <v>190</v>
      </c>
      <c r="H73" s="6" t="s">
        <v>191</v>
      </c>
      <c r="I73" s="6" t="s">
        <v>107</v>
      </c>
      <c r="J73" s="6"/>
      <c r="L73" s="4" t="s">
        <v>35</v>
      </c>
      <c r="M73" s="6"/>
      <c r="N73" s="6" t="s">
        <v>108</v>
      </c>
      <c r="O73" s="0" t="n">
        <f aca="false">IF(D73=0,"",VLOOKUP(D73,code!$A$3:$B$10,2,0))</f>
        <v>4</v>
      </c>
      <c r="P73" s="0" t="str">
        <f aca="false">VLOOKUP(I73,code!$A$13:$B$32,2,0)</f>
        <v>VwqVkW8B1gM</v>
      </c>
      <c r="Q73" s="8" t="n">
        <f aca="false">VLOOKUP(L73,code!$A$35:$B$37,2,0)</f>
        <v>1</v>
      </c>
      <c r="R73" s="8" t="str">
        <f aca="false">IF(J73=0,"",VLOOKUP(J73,code!$A$13:$B$32,2,0))</f>
        <v/>
      </c>
    </row>
    <row r="74" customFormat="false" ht="49.25" hidden="false" customHeight="false" outlineLevel="0" collapsed="false">
      <c r="A74" s="0" t="n">
        <v>70</v>
      </c>
      <c r="B74" s="4" t="n">
        <v>500002057</v>
      </c>
      <c r="C74" s="5" t="s">
        <v>187</v>
      </c>
      <c r="D74" s="6" t="s">
        <v>197</v>
      </c>
      <c r="E74" s="7" t="s">
        <v>198</v>
      </c>
      <c r="F74" s="6" t="s">
        <v>199</v>
      </c>
      <c r="G74" s="5" t="s">
        <v>187</v>
      </c>
      <c r="H74" s="6" t="s">
        <v>200</v>
      </c>
      <c r="I74" s="6" t="s">
        <v>56</v>
      </c>
      <c r="J74" s="6"/>
      <c r="L74" s="4" t="s">
        <v>35</v>
      </c>
      <c r="M74" s="6"/>
      <c r="N74" s="6" t="s">
        <v>137</v>
      </c>
      <c r="O74" s="0" t="n">
        <f aca="false">IF(D74=0,"",VLOOKUP(D74,code!$A$3:$B$10,2,0))</f>
        <v>8</v>
      </c>
      <c r="P74" s="0" t="str">
        <f aca="false">VLOOKUP(I74,code!$A$13:$B$32,2,0)</f>
        <v>MLo2HUxMhT7</v>
      </c>
      <c r="Q74" s="8" t="n">
        <f aca="false">VLOOKUP(L74,code!$A$35:$B$37,2,0)</f>
        <v>1</v>
      </c>
      <c r="R74" s="8" t="str">
        <f aca="false">IF(J74=0,"",VLOOKUP(J74,code!$A$13:$B$32,2,0))</f>
        <v/>
      </c>
    </row>
    <row r="75" customFormat="false" ht="61.15" hidden="false" customHeight="false" outlineLevel="0" collapsed="false">
      <c r="A75" s="0" t="n">
        <v>71</v>
      </c>
      <c r="B75" s="4" t="n">
        <v>500002058</v>
      </c>
      <c r="C75" s="5" t="s">
        <v>187</v>
      </c>
      <c r="D75" s="6" t="s">
        <v>197</v>
      </c>
      <c r="E75" s="7" t="s">
        <v>201</v>
      </c>
      <c r="F75" s="6" t="s">
        <v>199</v>
      </c>
      <c r="G75" s="5" t="s">
        <v>187</v>
      </c>
      <c r="H75" s="6" t="s">
        <v>200</v>
      </c>
      <c r="I75" s="6" t="s">
        <v>56</v>
      </c>
      <c r="J75" s="6"/>
      <c r="L75" s="4" t="s">
        <v>35</v>
      </c>
      <c r="M75" s="6"/>
      <c r="N75" s="6" t="s">
        <v>137</v>
      </c>
      <c r="O75" s="0" t="n">
        <f aca="false">IF(D75=0,"",VLOOKUP(D75,code!$A$3:$B$10,2,0))</f>
        <v>8</v>
      </c>
      <c r="P75" s="0" t="str">
        <f aca="false">VLOOKUP(I75,code!$A$13:$B$32,2,0)</f>
        <v>MLo2HUxMhT7</v>
      </c>
      <c r="Q75" s="8" t="n">
        <f aca="false">VLOOKUP(L75,code!$A$35:$B$37,2,0)</f>
        <v>1</v>
      </c>
      <c r="R75" s="8" t="str">
        <f aca="false">IF(J75=0,"",VLOOKUP(J75,code!$A$13:$B$32,2,0))</f>
        <v/>
      </c>
    </row>
    <row r="76" customFormat="false" ht="61.15" hidden="false" customHeight="false" outlineLevel="0" collapsed="false">
      <c r="A76" s="0" t="n">
        <v>72</v>
      </c>
      <c r="B76" s="4" t="n">
        <v>500002059</v>
      </c>
      <c r="C76" s="5" t="s">
        <v>187</v>
      </c>
      <c r="D76" s="6" t="s">
        <v>197</v>
      </c>
      <c r="E76" s="7" t="s">
        <v>202</v>
      </c>
      <c r="F76" s="6" t="s">
        <v>199</v>
      </c>
      <c r="G76" s="5" t="s">
        <v>187</v>
      </c>
      <c r="H76" s="6" t="s">
        <v>200</v>
      </c>
      <c r="I76" s="6" t="s">
        <v>56</v>
      </c>
      <c r="J76" s="6"/>
      <c r="L76" s="4" t="s">
        <v>35</v>
      </c>
      <c r="M76" s="6"/>
      <c r="N76" s="6" t="s">
        <v>137</v>
      </c>
      <c r="O76" s="0" t="n">
        <f aca="false">IF(D76=0,"",VLOOKUP(D76,code!$A$3:$B$10,2,0))</f>
        <v>8</v>
      </c>
      <c r="P76" s="0" t="str">
        <f aca="false">VLOOKUP(I76,code!$A$13:$B$32,2,0)</f>
        <v>MLo2HUxMhT7</v>
      </c>
      <c r="Q76" s="8" t="n">
        <f aca="false">VLOOKUP(L76,code!$A$35:$B$37,2,0)</f>
        <v>1</v>
      </c>
      <c r="R76" s="8" t="str">
        <f aca="false">IF(J76=0,"",VLOOKUP(J76,code!$A$13:$B$32,2,0))</f>
        <v/>
      </c>
    </row>
    <row r="77" customFormat="false" ht="13.8" hidden="false" customHeight="false" outlineLevel="0" collapsed="false">
      <c r="A77" s="0" t="n">
        <v>73</v>
      </c>
      <c r="B77" s="4" t="n">
        <v>500002071</v>
      </c>
      <c r="C77" s="5" t="s">
        <v>187</v>
      </c>
      <c r="D77" s="6" t="s">
        <v>29</v>
      </c>
      <c r="E77" s="6" t="s">
        <v>203</v>
      </c>
      <c r="F77" s="6" t="s">
        <v>204</v>
      </c>
      <c r="G77" s="5" t="s">
        <v>205</v>
      </c>
      <c r="H77" s="6" t="s">
        <v>206</v>
      </c>
      <c r="I77" s="6" t="s">
        <v>175</v>
      </c>
      <c r="J77" s="6"/>
      <c r="L77" s="4" t="s">
        <v>35</v>
      </c>
      <c r="M77" s="6"/>
      <c r="N77" s="6" t="s">
        <v>207</v>
      </c>
      <c r="O77" s="0" t="n">
        <f aca="false">IF(D77=0,"",VLOOKUP(D77,code!$A$3:$B$10,2,0))</f>
        <v>3</v>
      </c>
      <c r="P77" s="0" t="str">
        <f aca="false">VLOOKUP(I77,code!$A$13:$B$32,2,0)</f>
        <v>khILD1S2d81</v>
      </c>
      <c r="Q77" s="8" t="n">
        <f aca="false">VLOOKUP(L77,code!$A$35:$B$37,2,0)</f>
        <v>1</v>
      </c>
      <c r="R77" s="8" t="str">
        <f aca="false">IF(J77=0,"",VLOOKUP(J77,code!$A$13:$B$32,2,0))</f>
        <v/>
      </c>
    </row>
    <row r="78" customFormat="false" ht="49.25" hidden="false" customHeight="false" outlineLevel="0" collapsed="false">
      <c r="A78" s="0" t="n">
        <v>74</v>
      </c>
      <c r="B78" s="4" t="n">
        <v>500002073</v>
      </c>
      <c r="C78" s="5" t="s">
        <v>187</v>
      </c>
      <c r="D78" s="6" t="s">
        <v>197</v>
      </c>
      <c r="E78" s="7" t="s">
        <v>208</v>
      </c>
      <c r="F78" s="6" t="s">
        <v>199</v>
      </c>
      <c r="G78" s="5" t="s">
        <v>187</v>
      </c>
      <c r="H78" s="6" t="s">
        <v>200</v>
      </c>
      <c r="I78" s="6" t="s">
        <v>56</v>
      </c>
      <c r="J78" s="6"/>
      <c r="L78" s="4" t="s">
        <v>35</v>
      </c>
      <c r="M78" s="6"/>
      <c r="N78" s="6" t="s">
        <v>137</v>
      </c>
      <c r="O78" s="0" t="n">
        <f aca="false">IF(D78=0,"",VLOOKUP(D78,code!$A$3:$B$10,2,0))</f>
        <v>8</v>
      </c>
      <c r="P78" s="0" t="str">
        <f aca="false">VLOOKUP(I78,code!$A$13:$B$32,2,0)</f>
        <v>MLo2HUxMhT7</v>
      </c>
      <c r="Q78" s="8" t="n">
        <f aca="false">VLOOKUP(L78,code!$A$35:$B$37,2,0)</f>
        <v>1</v>
      </c>
      <c r="R78" s="8" t="str">
        <f aca="false">IF(J78=0,"",VLOOKUP(J78,code!$A$13:$B$32,2,0))</f>
        <v/>
      </c>
    </row>
    <row r="79" customFormat="false" ht="61.15" hidden="false" customHeight="false" outlineLevel="0" collapsed="false">
      <c r="A79" s="0" t="n">
        <v>75</v>
      </c>
      <c r="B79" s="4" t="n">
        <v>500002074</v>
      </c>
      <c r="C79" s="5" t="s">
        <v>187</v>
      </c>
      <c r="D79" s="6" t="s">
        <v>197</v>
      </c>
      <c r="E79" s="7" t="s">
        <v>209</v>
      </c>
      <c r="F79" s="6" t="s">
        <v>199</v>
      </c>
      <c r="G79" s="5" t="s">
        <v>187</v>
      </c>
      <c r="H79" s="6" t="s">
        <v>200</v>
      </c>
      <c r="I79" s="6" t="s">
        <v>56</v>
      </c>
      <c r="J79" s="6"/>
      <c r="L79" s="4" t="s">
        <v>35</v>
      </c>
      <c r="M79" s="6"/>
      <c r="N79" s="6" t="s">
        <v>137</v>
      </c>
      <c r="O79" s="0" t="n">
        <f aca="false">IF(D79=0,"",VLOOKUP(D79,code!$A$3:$B$10,2,0))</f>
        <v>8</v>
      </c>
      <c r="P79" s="0" t="str">
        <f aca="false">VLOOKUP(I79,code!$A$13:$B$32,2,0)</f>
        <v>MLo2HUxMhT7</v>
      </c>
      <c r="Q79" s="8" t="n">
        <f aca="false">VLOOKUP(L79,code!$A$35:$B$37,2,0)</f>
        <v>1</v>
      </c>
      <c r="R79" s="8" t="str">
        <f aca="false">IF(J79=0,"",VLOOKUP(J79,code!$A$13:$B$32,2,0))</f>
        <v/>
      </c>
    </row>
    <row r="80" customFormat="false" ht="61.15" hidden="false" customHeight="false" outlineLevel="0" collapsed="false">
      <c r="A80" s="0" t="n">
        <v>76</v>
      </c>
      <c r="B80" s="4" t="n">
        <v>500002075</v>
      </c>
      <c r="C80" s="5" t="s">
        <v>187</v>
      </c>
      <c r="D80" s="6" t="s">
        <v>197</v>
      </c>
      <c r="E80" s="7" t="s">
        <v>210</v>
      </c>
      <c r="F80" s="6" t="s">
        <v>199</v>
      </c>
      <c r="G80" s="5" t="s">
        <v>187</v>
      </c>
      <c r="H80" s="6" t="s">
        <v>200</v>
      </c>
      <c r="I80" s="6" t="s">
        <v>56</v>
      </c>
      <c r="J80" s="6"/>
      <c r="L80" s="4" t="s">
        <v>35</v>
      </c>
      <c r="M80" s="6"/>
      <c r="N80" s="6" t="s">
        <v>137</v>
      </c>
      <c r="O80" s="0" t="n">
        <f aca="false">IF(D80=0,"",VLOOKUP(D80,code!$A$3:$B$10,2,0))</f>
        <v>8</v>
      </c>
      <c r="P80" s="0" t="str">
        <f aca="false">VLOOKUP(I80,code!$A$13:$B$32,2,0)</f>
        <v>MLo2HUxMhT7</v>
      </c>
      <c r="Q80" s="8" t="n">
        <f aca="false">VLOOKUP(L80,code!$A$35:$B$37,2,0)</f>
        <v>1</v>
      </c>
      <c r="R80" s="8" t="str">
        <f aca="false">IF(J80=0,"",VLOOKUP(J80,code!$A$13:$B$32,2,0))</f>
        <v/>
      </c>
    </row>
    <row r="81" customFormat="false" ht="37.3" hidden="false" customHeight="false" outlineLevel="0" collapsed="false">
      <c r="A81" s="0" t="n">
        <v>77</v>
      </c>
      <c r="B81" s="4" t="n">
        <v>500002080</v>
      </c>
      <c r="C81" s="5" t="s">
        <v>187</v>
      </c>
      <c r="D81" s="6" t="s">
        <v>197</v>
      </c>
      <c r="E81" s="7" t="s">
        <v>211</v>
      </c>
      <c r="F81" s="6" t="s">
        <v>199</v>
      </c>
      <c r="G81" s="5" t="s">
        <v>187</v>
      </c>
      <c r="H81" s="6" t="s">
        <v>200</v>
      </c>
      <c r="I81" s="6" t="s">
        <v>56</v>
      </c>
      <c r="J81" s="6"/>
      <c r="L81" s="4" t="s">
        <v>35</v>
      </c>
      <c r="M81" s="6"/>
      <c r="N81" s="6" t="s">
        <v>137</v>
      </c>
      <c r="O81" s="0" t="n">
        <f aca="false">IF(D81=0,"",VLOOKUP(D81,code!$A$3:$B$10,2,0))</f>
        <v>8</v>
      </c>
      <c r="P81" s="0" t="str">
        <f aca="false">VLOOKUP(I81,code!$A$13:$B$32,2,0)</f>
        <v>MLo2HUxMhT7</v>
      </c>
      <c r="Q81" s="8" t="n">
        <f aca="false">VLOOKUP(L81,code!$A$35:$B$37,2,0)</f>
        <v>1</v>
      </c>
      <c r="R81" s="8" t="str">
        <f aca="false">IF(J81=0,"",VLOOKUP(J81,code!$A$13:$B$32,2,0))</f>
        <v/>
      </c>
    </row>
    <row r="82" customFormat="false" ht="61.15" hidden="false" customHeight="false" outlineLevel="0" collapsed="false">
      <c r="A82" s="0" t="n">
        <v>78</v>
      </c>
      <c r="B82" s="4" t="n">
        <v>500002083</v>
      </c>
      <c r="C82" s="5" t="s">
        <v>187</v>
      </c>
      <c r="D82" s="6" t="s">
        <v>197</v>
      </c>
      <c r="E82" s="7" t="s">
        <v>212</v>
      </c>
      <c r="F82" s="6" t="s">
        <v>199</v>
      </c>
      <c r="G82" s="5" t="s">
        <v>187</v>
      </c>
      <c r="H82" s="6" t="s">
        <v>200</v>
      </c>
      <c r="I82" s="6" t="s">
        <v>56</v>
      </c>
      <c r="J82" s="6"/>
      <c r="L82" s="4" t="s">
        <v>35</v>
      </c>
      <c r="M82" s="6"/>
      <c r="N82" s="6" t="s">
        <v>137</v>
      </c>
      <c r="O82" s="0" t="n">
        <f aca="false">IF(D82=0,"",VLOOKUP(D82,code!$A$3:$B$10,2,0))</f>
        <v>8</v>
      </c>
      <c r="P82" s="0" t="str">
        <f aca="false">VLOOKUP(I82,code!$A$13:$B$32,2,0)</f>
        <v>MLo2HUxMhT7</v>
      </c>
      <c r="Q82" s="8" t="n">
        <f aca="false">VLOOKUP(L82,code!$A$35:$B$37,2,0)</f>
        <v>1</v>
      </c>
      <c r="R82" s="8" t="str">
        <f aca="false">IF(J82=0,"",VLOOKUP(J82,code!$A$13:$B$32,2,0))</f>
        <v/>
      </c>
    </row>
    <row r="83" customFormat="false" ht="13.8" hidden="false" customHeight="false" outlineLevel="0" collapsed="false">
      <c r="A83" s="0" t="n">
        <v>79</v>
      </c>
      <c r="B83" s="4" t="n">
        <v>500002180</v>
      </c>
      <c r="C83" s="5" t="s">
        <v>213</v>
      </c>
      <c r="D83" s="6" t="s">
        <v>29</v>
      </c>
      <c r="E83" s="6" t="s">
        <v>214</v>
      </c>
      <c r="F83" s="6" t="s">
        <v>215</v>
      </c>
      <c r="G83" s="5" t="s">
        <v>216</v>
      </c>
      <c r="H83" s="6" t="s">
        <v>217</v>
      </c>
      <c r="I83" s="6" t="s">
        <v>98</v>
      </c>
      <c r="J83" s="6"/>
      <c r="L83" s="4" t="s">
        <v>35</v>
      </c>
      <c r="M83" s="6"/>
      <c r="N83" s="6" t="s">
        <v>99</v>
      </c>
      <c r="O83" s="0" t="n">
        <f aca="false">IF(D83=0,"",VLOOKUP(D83,code!$A$3:$B$10,2,0))</f>
        <v>3</v>
      </c>
      <c r="P83" s="0" t="str">
        <f aca="false">VLOOKUP(I83,code!$A$13:$B$32,2,0)</f>
        <v>GTVHvbT8asZ</v>
      </c>
      <c r="Q83" s="8" t="n">
        <f aca="false">VLOOKUP(L83,code!$A$35:$B$37,2,0)</f>
        <v>1</v>
      </c>
      <c r="R83" s="8" t="str">
        <f aca="false">IF(J83=0,"",VLOOKUP(J83,code!$A$13:$B$32,2,0))</f>
        <v/>
      </c>
    </row>
    <row r="84" customFormat="false" ht="13.8" hidden="false" customHeight="false" outlineLevel="0" collapsed="false">
      <c r="A84" s="0" t="n">
        <v>80</v>
      </c>
      <c r="B84" s="4" t="n">
        <v>500002185</v>
      </c>
      <c r="C84" s="5" t="s">
        <v>213</v>
      </c>
      <c r="D84" s="6" t="s">
        <v>29</v>
      </c>
      <c r="E84" s="6" t="s">
        <v>218</v>
      </c>
      <c r="F84" s="6" t="s">
        <v>215</v>
      </c>
      <c r="G84" s="5" t="s">
        <v>216</v>
      </c>
      <c r="H84" s="6" t="s">
        <v>217</v>
      </c>
      <c r="I84" s="6" t="s">
        <v>175</v>
      </c>
      <c r="J84" s="6" t="s">
        <v>67</v>
      </c>
      <c r="L84" s="4" t="s">
        <v>35</v>
      </c>
      <c r="M84" s="6"/>
      <c r="N84" s="6" t="s">
        <v>219</v>
      </c>
      <c r="O84" s="0" t="n">
        <f aca="false">IF(D84=0,"",VLOOKUP(D84,code!$A$3:$B$10,2,0))</f>
        <v>3</v>
      </c>
      <c r="P84" s="0" t="str">
        <f aca="false">VLOOKUP(I84,code!$A$13:$B$32,2,0)</f>
        <v>khILD1S2d81</v>
      </c>
      <c r="Q84" s="8" t="n">
        <f aca="false">VLOOKUP(L84,code!$A$35:$B$37,2,0)</f>
        <v>1</v>
      </c>
      <c r="R84" s="8" t="str">
        <f aca="false">IF(J84=0,"",VLOOKUP(J84,code!$A$13:$B$32,2,0))</f>
        <v>o4HGBqPEBWR</v>
      </c>
    </row>
    <row r="85" customFormat="false" ht="49.25" hidden="false" customHeight="false" outlineLevel="0" collapsed="false">
      <c r="A85" s="0" t="n">
        <v>81</v>
      </c>
      <c r="B85" s="4" t="n">
        <v>500002385</v>
      </c>
      <c r="C85" s="5" t="s">
        <v>220</v>
      </c>
      <c r="D85" s="6" t="s">
        <v>74</v>
      </c>
      <c r="E85" s="7" t="s">
        <v>221</v>
      </c>
      <c r="F85" s="6" t="s">
        <v>222</v>
      </c>
      <c r="G85" s="5" t="s">
        <v>223</v>
      </c>
      <c r="H85" s="6" t="s">
        <v>224</v>
      </c>
      <c r="I85" s="6" t="s">
        <v>70</v>
      </c>
      <c r="J85" s="6"/>
      <c r="L85" s="4" t="s">
        <v>35</v>
      </c>
      <c r="M85" s="6"/>
      <c r="N85" s="6" t="s">
        <v>125</v>
      </c>
      <c r="O85" s="0" t="n">
        <f aca="false">IF(D85=0,"",VLOOKUP(D85,code!$A$3:$B$10,2,0))</f>
        <v>5</v>
      </c>
      <c r="P85" s="0" t="str">
        <f aca="false">VLOOKUP(I85,code!$A$13:$B$32,2,0)</f>
        <v>Iby3JidtKp9</v>
      </c>
      <c r="Q85" s="8" t="n">
        <f aca="false">VLOOKUP(L85,code!$A$35:$B$37,2,0)</f>
        <v>1</v>
      </c>
      <c r="R85" s="8" t="str">
        <f aca="false">IF(J85=0,"",VLOOKUP(J85,code!$A$13:$B$32,2,0))</f>
        <v/>
      </c>
    </row>
    <row r="86" customFormat="false" ht="13.8" hidden="false" customHeight="false" outlineLevel="0" collapsed="false">
      <c r="A86" s="0" t="n">
        <v>82</v>
      </c>
      <c r="B86" s="4" t="n">
        <v>500002691</v>
      </c>
      <c r="C86" s="5" t="s">
        <v>225</v>
      </c>
      <c r="D86" s="6" t="s">
        <v>29</v>
      </c>
      <c r="E86" s="6" t="s">
        <v>226</v>
      </c>
      <c r="F86" s="6" t="s">
        <v>227</v>
      </c>
      <c r="G86" s="5" t="s">
        <v>228</v>
      </c>
      <c r="H86" s="6" t="s">
        <v>229</v>
      </c>
      <c r="I86" s="6" t="s">
        <v>67</v>
      </c>
      <c r="J86" s="6"/>
      <c r="L86" s="4" t="s">
        <v>35</v>
      </c>
      <c r="M86" s="6"/>
      <c r="N86" s="6" t="s">
        <v>176</v>
      </c>
      <c r="O86" s="0" t="n">
        <f aca="false">IF(D86=0,"",VLOOKUP(D86,code!$A$3:$B$10,2,0))</f>
        <v>3</v>
      </c>
      <c r="P86" s="0" t="str">
        <f aca="false">VLOOKUP(I86,code!$A$13:$B$32,2,0)</f>
        <v>o4HGBqPEBWR</v>
      </c>
      <c r="Q86" s="8" t="n">
        <f aca="false">VLOOKUP(L86,code!$A$35:$B$37,2,0)</f>
        <v>1</v>
      </c>
      <c r="R86" s="8" t="str">
        <f aca="false">IF(J86=0,"",VLOOKUP(J86,code!$A$13:$B$32,2,0))</f>
        <v/>
      </c>
    </row>
    <row r="87" customFormat="false" ht="13.8" hidden="false" customHeight="false" outlineLevel="0" collapsed="false">
      <c r="A87" s="0" t="n">
        <v>83</v>
      </c>
      <c r="B87" s="4" t="n">
        <v>500002700</v>
      </c>
      <c r="C87" s="5" t="s">
        <v>225</v>
      </c>
      <c r="D87" s="6" t="s">
        <v>29</v>
      </c>
      <c r="E87" s="6" t="s">
        <v>230</v>
      </c>
      <c r="F87" s="6" t="s">
        <v>227</v>
      </c>
      <c r="G87" s="5" t="s">
        <v>228</v>
      </c>
      <c r="H87" s="6" t="s">
        <v>229</v>
      </c>
      <c r="I87" s="6" t="s">
        <v>98</v>
      </c>
      <c r="J87" s="6"/>
      <c r="L87" s="4" t="s">
        <v>35</v>
      </c>
      <c r="M87" s="6"/>
      <c r="N87" s="6" t="s">
        <v>231</v>
      </c>
      <c r="O87" s="0" t="n">
        <f aca="false">IF(D87=0,"",VLOOKUP(D87,code!$A$3:$B$10,2,0))</f>
        <v>3</v>
      </c>
      <c r="P87" s="0" t="str">
        <f aca="false">VLOOKUP(I87,code!$A$13:$B$32,2,0)</f>
        <v>GTVHvbT8asZ</v>
      </c>
      <c r="Q87" s="8" t="n">
        <f aca="false">VLOOKUP(L87,code!$A$35:$B$37,2,0)</f>
        <v>1</v>
      </c>
      <c r="R87" s="8" t="str">
        <f aca="false">IF(J87=0,"",VLOOKUP(J87,code!$A$13:$B$32,2,0))</f>
        <v/>
      </c>
    </row>
    <row r="88" customFormat="false" ht="13.8" hidden="false" customHeight="false" outlineLevel="0" collapsed="false">
      <c r="A88" s="0" t="n">
        <v>84</v>
      </c>
      <c r="B88" s="4" t="n">
        <v>500002706</v>
      </c>
      <c r="C88" s="5" t="s">
        <v>225</v>
      </c>
      <c r="D88" s="6" t="s">
        <v>29</v>
      </c>
      <c r="E88" s="6" t="s">
        <v>232</v>
      </c>
      <c r="F88" s="6" t="s">
        <v>227</v>
      </c>
      <c r="G88" s="5" t="s">
        <v>228</v>
      </c>
      <c r="H88" s="6" t="s">
        <v>229</v>
      </c>
      <c r="I88" s="6" t="s">
        <v>70</v>
      </c>
      <c r="J88" s="6"/>
      <c r="L88" s="4" t="s">
        <v>35</v>
      </c>
      <c r="M88" s="6"/>
      <c r="N88" s="6" t="s">
        <v>233</v>
      </c>
      <c r="O88" s="0" t="n">
        <f aca="false">IF(D88=0,"",VLOOKUP(D88,code!$A$3:$B$10,2,0))</f>
        <v>3</v>
      </c>
      <c r="P88" s="0" t="str">
        <f aca="false">VLOOKUP(I88,code!$A$13:$B$32,2,0)</f>
        <v>Iby3JidtKp9</v>
      </c>
      <c r="Q88" s="8" t="n">
        <f aca="false">VLOOKUP(L88,code!$A$35:$B$37,2,0)</f>
        <v>1</v>
      </c>
      <c r="R88" s="8" t="str">
        <f aca="false">IF(J88=0,"",VLOOKUP(J88,code!$A$13:$B$32,2,0))</f>
        <v/>
      </c>
    </row>
    <row r="89" customFormat="false" ht="13.8" hidden="false" customHeight="false" outlineLevel="0" collapsed="false">
      <c r="A89" s="0" t="n">
        <v>85</v>
      </c>
      <c r="B89" s="4" t="n">
        <v>500002712</v>
      </c>
      <c r="C89" s="5" t="s">
        <v>225</v>
      </c>
      <c r="D89" s="6" t="s">
        <v>29</v>
      </c>
      <c r="E89" s="6" t="s">
        <v>234</v>
      </c>
      <c r="F89" s="6" t="s">
        <v>227</v>
      </c>
      <c r="G89" s="5" t="s">
        <v>228</v>
      </c>
      <c r="H89" s="6" t="s">
        <v>229</v>
      </c>
      <c r="I89" s="6" t="s">
        <v>107</v>
      </c>
      <c r="J89" s="6"/>
      <c r="L89" s="4" t="s">
        <v>35</v>
      </c>
      <c r="M89" s="6"/>
      <c r="N89" s="6" t="s">
        <v>108</v>
      </c>
      <c r="O89" s="0" t="n">
        <f aca="false">IF(D89=0,"",VLOOKUP(D89,code!$A$3:$B$10,2,0))</f>
        <v>3</v>
      </c>
      <c r="P89" s="0" t="str">
        <f aca="false">VLOOKUP(I89,code!$A$13:$B$32,2,0)</f>
        <v>VwqVkW8B1gM</v>
      </c>
      <c r="Q89" s="8" t="n">
        <f aca="false">VLOOKUP(L89,code!$A$35:$B$37,2,0)</f>
        <v>1</v>
      </c>
      <c r="R89" s="8" t="str">
        <f aca="false">IF(J89=0,"",VLOOKUP(J89,code!$A$13:$B$32,2,0))</f>
        <v/>
      </c>
    </row>
    <row r="90" customFormat="false" ht="13.8" hidden="false" customHeight="false" outlineLevel="0" collapsed="false">
      <c r="A90" s="0" t="n">
        <v>86</v>
      </c>
      <c r="B90" s="4" t="n">
        <v>500002715</v>
      </c>
      <c r="C90" s="5" t="s">
        <v>225</v>
      </c>
      <c r="D90" s="6" t="s">
        <v>29</v>
      </c>
      <c r="E90" s="6" t="s">
        <v>235</v>
      </c>
      <c r="F90" s="6" t="s">
        <v>227</v>
      </c>
      <c r="G90" s="5" t="s">
        <v>228</v>
      </c>
      <c r="H90" s="6" t="s">
        <v>229</v>
      </c>
      <c r="I90" s="6" t="s">
        <v>38</v>
      </c>
      <c r="J90" s="6"/>
      <c r="L90" s="4" t="s">
        <v>35</v>
      </c>
      <c r="M90" s="6"/>
      <c r="N90" s="6" t="s">
        <v>236</v>
      </c>
      <c r="O90" s="0" t="n">
        <f aca="false">IF(D90=0,"",VLOOKUP(D90,code!$A$3:$B$10,2,0))</f>
        <v>3</v>
      </c>
      <c r="P90" s="0" t="str">
        <f aca="false">VLOOKUP(I90,code!$A$13:$B$32,2,0)</f>
        <v>s0zDU2od4dH</v>
      </c>
      <c r="Q90" s="8" t="n">
        <f aca="false">VLOOKUP(L90,code!$A$35:$B$37,2,0)</f>
        <v>1</v>
      </c>
      <c r="R90" s="8" t="str">
        <f aca="false">IF(J90=0,"",VLOOKUP(J90,code!$A$13:$B$32,2,0))</f>
        <v/>
      </c>
    </row>
    <row r="91" customFormat="false" ht="13.8" hidden="false" customHeight="false" outlineLevel="0" collapsed="false">
      <c r="A91" s="0" t="n">
        <v>87</v>
      </c>
      <c r="B91" s="4" t="n">
        <v>500002721</v>
      </c>
      <c r="C91" s="5" t="s">
        <v>225</v>
      </c>
      <c r="D91" s="6" t="s">
        <v>29</v>
      </c>
      <c r="E91" s="6" t="s">
        <v>237</v>
      </c>
      <c r="F91" s="6" t="s">
        <v>227</v>
      </c>
      <c r="G91" s="5" t="s">
        <v>228</v>
      </c>
      <c r="H91" s="6" t="s">
        <v>229</v>
      </c>
      <c r="I91" s="6" t="s">
        <v>60</v>
      </c>
      <c r="J91" s="6"/>
      <c r="L91" s="4" t="s">
        <v>35</v>
      </c>
      <c r="M91" s="6"/>
      <c r="N91" s="6" t="s">
        <v>238</v>
      </c>
      <c r="O91" s="0" t="n">
        <f aca="false">IF(D91=0,"",VLOOKUP(D91,code!$A$3:$B$10,2,0))</f>
        <v>3</v>
      </c>
      <c r="P91" s="0" t="str">
        <f aca="false">VLOOKUP(I91,code!$A$13:$B$32,2,0)</f>
        <v>NN5O0k8tqYf</v>
      </c>
      <c r="Q91" s="8" t="n">
        <f aca="false">VLOOKUP(L91,code!$A$35:$B$37,2,0)</f>
        <v>1</v>
      </c>
      <c r="R91" s="8" t="str">
        <f aca="false">IF(J91=0,"",VLOOKUP(J91,code!$A$13:$B$32,2,0))</f>
        <v/>
      </c>
    </row>
    <row r="92" customFormat="false" ht="13.8" hidden="false" customHeight="false" outlineLevel="0" collapsed="false">
      <c r="A92" s="0" t="n">
        <v>88</v>
      </c>
      <c r="B92" s="4" t="n">
        <v>500003031</v>
      </c>
      <c r="C92" s="5" t="s">
        <v>239</v>
      </c>
      <c r="D92" s="6" t="s">
        <v>112</v>
      </c>
      <c r="E92" s="6" t="s">
        <v>240</v>
      </c>
      <c r="F92" s="6" t="s">
        <v>241</v>
      </c>
      <c r="G92" s="5" t="s">
        <v>242</v>
      </c>
      <c r="H92" s="6" t="s">
        <v>243</v>
      </c>
      <c r="I92" s="6" t="s">
        <v>132</v>
      </c>
      <c r="J92" s="6"/>
      <c r="L92" s="4" t="s">
        <v>35</v>
      </c>
      <c r="M92" s="6"/>
      <c r="N92" s="6" t="s">
        <v>133</v>
      </c>
      <c r="O92" s="0" t="n">
        <f aca="false">IF(D92=0,"",VLOOKUP(D92,code!$A$3:$B$10,2,0))</f>
        <v>7</v>
      </c>
      <c r="P92" s="0" t="str">
        <f aca="false">VLOOKUP(I92,code!$A$13:$B$32,2,0)</f>
        <v>Fkr4oH95Erk</v>
      </c>
      <c r="Q92" s="8" t="n">
        <f aca="false">VLOOKUP(L92,code!$A$35:$B$37,2,0)</f>
        <v>1</v>
      </c>
      <c r="R92" s="8" t="str">
        <f aca="false">IF(J92=0,"",VLOOKUP(J92,code!$A$13:$B$32,2,0))</f>
        <v/>
      </c>
    </row>
    <row r="93" customFormat="false" ht="13.8" hidden="false" customHeight="false" outlineLevel="0" collapsed="false">
      <c r="A93" s="0" t="n">
        <v>89</v>
      </c>
      <c r="B93" s="4" t="n">
        <v>500003049</v>
      </c>
      <c r="C93" s="5" t="s">
        <v>239</v>
      </c>
      <c r="D93" s="6" t="s">
        <v>180</v>
      </c>
      <c r="E93" s="6" t="s">
        <v>244</v>
      </c>
      <c r="F93" s="6" t="s">
        <v>245</v>
      </c>
      <c r="G93" s="5" t="s">
        <v>246</v>
      </c>
      <c r="H93" s="6" t="s">
        <v>247</v>
      </c>
      <c r="I93" s="6" t="s">
        <v>70</v>
      </c>
      <c r="J93" s="6"/>
      <c r="L93" s="4" t="s">
        <v>35</v>
      </c>
      <c r="M93" s="6"/>
      <c r="N93" s="6" t="s">
        <v>248</v>
      </c>
      <c r="O93" s="0" t="n">
        <f aca="false">IF(D93=0,"",VLOOKUP(D93,code!$A$3:$B$10,2,0))</f>
        <v>4</v>
      </c>
      <c r="P93" s="0" t="str">
        <f aca="false">VLOOKUP(I93,code!$A$13:$B$32,2,0)</f>
        <v>Iby3JidtKp9</v>
      </c>
      <c r="Q93" s="8" t="n">
        <f aca="false">VLOOKUP(L93,code!$A$35:$B$37,2,0)</f>
        <v>1</v>
      </c>
      <c r="R93" s="8" t="str">
        <f aca="false">IF(J93=0,"",VLOOKUP(J93,code!$A$13:$B$32,2,0))</f>
        <v/>
      </c>
    </row>
    <row r="94" customFormat="false" ht="13.8" hidden="false" customHeight="false" outlineLevel="0" collapsed="false">
      <c r="A94" s="0" t="n">
        <v>90</v>
      </c>
      <c r="B94" s="4" t="n">
        <v>500003073</v>
      </c>
      <c r="C94" s="5" t="s">
        <v>239</v>
      </c>
      <c r="D94" s="6" t="s">
        <v>29</v>
      </c>
      <c r="E94" s="6" t="s">
        <v>249</v>
      </c>
      <c r="F94" s="6" t="s">
        <v>250</v>
      </c>
      <c r="G94" s="5" t="s">
        <v>239</v>
      </c>
      <c r="H94" s="6" t="s">
        <v>251</v>
      </c>
      <c r="I94" s="6" t="s">
        <v>67</v>
      </c>
      <c r="J94" s="6"/>
      <c r="L94" s="4" t="s">
        <v>35</v>
      </c>
      <c r="M94" s="6"/>
      <c r="N94" s="6" t="s">
        <v>219</v>
      </c>
      <c r="O94" s="0" t="n">
        <f aca="false">IF(D94=0,"",VLOOKUP(D94,code!$A$3:$B$10,2,0))</f>
        <v>3</v>
      </c>
      <c r="P94" s="0" t="str">
        <f aca="false">VLOOKUP(I94,code!$A$13:$B$32,2,0)</f>
        <v>o4HGBqPEBWR</v>
      </c>
      <c r="Q94" s="8" t="n">
        <f aca="false">VLOOKUP(L94,code!$A$35:$B$37,2,0)</f>
        <v>1</v>
      </c>
      <c r="R94" s="8" t="str">
        <f aca="false">IF(J94=0,"",VLOOKUP(J94,code!$A$13:$B$32,2,0))</f>
        <v/>
      </c>
    </row>
    <row r="95" customFormat="false" ht="13.8" hidden="false" customHeight="false" outlineLevel="0" collapsed="false">
      <c r="A95" s="0" t="n">
        <v>91</v>
      </c>
      <c r="B95" s="4" t="n">
        <v>500003076</v>
      </c>
      <c r="C95" s="5" t="s">
        <v>239</v>
      </c>
      <c r="D95" s="6" t="s">
        <v>29</v>
      </c>
      <c r="E95" s="6" t="s">
        <v>252</v>
      </c>
      <c r="F95" s="6" t="s">
        <v>250</v>
      </c>
      <c r="G95" s="5" t="s">
        <v>239</v>
      </c>
      <c r="H95" s="6" t="s">
        <v>251</v>
      </c>
      <c r="I95" s="6" t="s">
        <v>132</v>
      </c>
      <c r="J95" s="6"/>
      <c r="L95" s="4" t="s">
        <v>35</v>
      </c>
      <c r="M95" s="6"/>
      <c r="N95" s="6" t="s">
        <v>133</v>
      </c>
      <c r="O95" s="0" t="n">
        <f aca="false">IF(D95=0,"",VLOOKUP(D95,code!$A$3:$B$10,2,0))</f>
        <v>3</v>
      </c>
      <c r="P95" s="0" t="str">
        <f aca="false">VLOOKUP(I95,code!$A$13:$B$32,2,0)</f>
        <v>Fkr4oH95Erk</v>
      </c>
      <c r="Q95" s="8" t="n">
        <f aca="false">VLOOKUP(L95,code!$A$35:$B$37,2,0)</f>
        <v>1</v>
      </c>
      <c r="R95" s="8" t="str">
        <f aca="false">IF(J95=0,"",VLOOKUP(J95,code!$A$13:$B$32,2,0))</f>
        <v/>
      </c>
    </row>
    <row r="96" customFormat="false" ht="13.8" hidden="false" customHeight="false" outlineLevel="0" collapsed="false">
      <c r="A96" s="0" t="n">
        <v>92</v>
      </c>
      <c r="B96" s="4" t="n">
        <v>500003093</v>
      </c>
      <c r="C96" s="5" t="s">
        <v>239</v>
      </c>
      <c r="D96" s="6" t="s">
        <v>29</v>
      </c>
      <c r="E96" s="6" t="s">
        <v>253</v>
      </c>
      <c r="F96" s="6" t="s">
        <v>250</v>
      </c>
      <c r="G96" s="5" t="s">
        <v>239</v>
      </c>
      <c r="H96" s="6" t="s">
        <v>251</v>
      </c>
      <c r="I96" s="6" t="s">
        <v>132</v>
      </c>
      <c r="J96" s="6"/>
      <c r="L96" s="4" t="s">
        <v>35</v>
      </c>
      <c r="M96" s="6"/>
      <c r="N96" s="6" t="s">
        <v>133</v>
      </c>
      <c r="O96" s="0" t="n">
        <f aca="false">IF(D96=0,"",VLOOKUP(D96,code!$A$3:$B$10,2,0))</f>
        <v>3</v>
      </c>
      <c r="P96" s="0" t="str">
        <f aca="false">VLOOKUP(I96,code!$A$13:$B$32,2,0)</f>
        <v>Fkr4oH95Erk</v>
      </c>
      <c r="Q96" s="8" t="n">
        <f aca="false">VLOOKUP(L96,code!$A$35:$B$37,2,0)</f>
        <v>1</v>
      </c>
      <c r="R96" s="8" t="str">
        <f aca="false">IF(J96=0,"",VLOOKUP(J96,code!$A$13:$B$32,2,0))</f>
        <v/>
      </c>
    </row>
    <row r="97" customFormat="false" ht="13.8" hidden="false" customHeight="false" outlineLevel="0" collapsed="false">
      <c r="A97" s="0" t="n">
        <v>93</v>
      </c>
      <c r="B97" s="4" t="n">
        <v>500003094</v>
      </c>
      <c r="C97" s="5" t="s">
        <v>239</v>
      </c>
      <c r="D97" s="6" t="s">
        <v>29</v>
      </c>
      <c r="E97" s="6" t="s">
        <v>254</v>
      </c>
      <c r="F97" s="6" t="s">
        <v>250</v>
      </c>
      <c r="G97" s="5" t="s">
        <v>239</v>
      </c>
      <c r="H97" s="6" t="s">
        <v>251</v>
      </c>
      <c r="I97" s="6" t="s">
        <v>132</v>
      </c>
      <c r="J97" s="6"/>
      <c r="L97" s="4" t="s">
        <v>35</v>
      </c>
      <c r="M97" s="6"/>
      <c r="N97" s="6" t="s">
        <v>133</v>
      </c>
      <c r="O97" s="0" t="n">
        <f aca="false">IF(D97=0,"",VLOOKUP(D97,code!$A$3:$B$10,2,0))</f>
        <v>3</v>
      </c>
      <c r="P97" s="0" t="str">
        <f aca="false">VLOOKUP(I97,code!$A$13:$B$32,2,0)</f>
        <v>Fkr4oH95Erk</v>
      </c>
      <c r="Q97" s="8" t="n">
        <f aca="false">VLOOKUP(L97,code!$A$35:$B$37,2,0)</f>
        <v>1</v>
      </c>
      <c r="R97" s="8" t="str">
        <f aca="false">IF(J97=0,"",VLOOKUP(J97,code!$A$13:$B$32,2,0))</f>
        <v/>
      </c>
    </row>
    <row r="98" customFormat="false" ht="13.8" hidden="false" customHeight="false" outlineLevel="0" collapsed="false">
      <c r="A98" s="0" t="n">
        <v>94</v>
      </c>
      <c r="B98" s="4" t="n">
        <v>500003098</v>
      </c>
      <c r="C98" s="5" t="s">
        <v>239</v>
      </c>
      <c r="D98" s="6" t="s">
        <v>29</v>
      </c>
      <c r="E98" s="6" t="s">
        <v>255</v>
      </c>
      <c r="F98" s="6" t="s">
        <v>250</v>
      </c>
      <c r="G98" s="5" t="s">
        <v>239</v>
      </c>
      <c r="H98" s="6" t="s">
        <v>251</v>
      </c>
      <c r="I98" s="6" t="s">
        <v>256</v>
      </c>
      <c r="J98" s="6"/>
      <c r="L98" s="4" t="s">
        <v>35</v>
      </c>
      <c r="M98" s="6"/>
      <c r="N98" s="6" t="s">
        <v>257</v>
      </c>
      <c r="O98" s="0" t="n">
        <f aca="false">IF(D98=0,"",VLOOKUP(D98,code!$A$3:$B$10,2,0))</f>
        <v>3</v>
      </c>
      <c r="P98" s="0" t="str">
        <f aca="false">VLOOKUP(I98,code!$A$13:$B$32,2,0)</f>
        <v>Y3rTSSXILB3</v>
      </c>
      <c r="Q98" s="8" t="n">
        <f aca="false">VLOOKUP(L98,code!$A$35:$B$37,2,0)</f>
        <v>1</v>
      </c>
      <c r="R98" s="8" t="str">
        <f aca="false">IF(J98=0,"",VLOOKUP(J98,code!$A$13:$B$32,2,0))</f>
        <v/>
      </c>
    </row>
    <row r="99" customFormat="false" ht="13.8" hidden="false" customHeight="false" outlineLevel="0" collapsed="false">
      <c r="A99" s="0" t="n">
        <v>95</v>
      </c>
      <c r="B99" s="4" t="n">
        <v>500003100</v>
      </c>
      <c r="C99" s="5" t="s">
        <v>239</v>
      </c>
      <c r="D99" s="6" t="s">
        <v>29</v>
      </c>
      <c r="E99" s="6" t="s">
        <v>258</v>
      </c>
      <c r="F99" s="6" t="s">
        <v>250</v>
      </c>
      <c r="G99" s="5" t="s">
        <v>239</v>
      </c>
      <c r="H99" s="6" t="s">
        <v>251</v>
      </c>
      <c r="I99" s="6" t="s">
        <v>256</v>
      </c>
      <c r="J99" s="6"/>
      <c r="L99" s="4" t="s">
        <v>35</v>
      </c>
      <c r="M99" s="6"/>
      <c r="N99" s="6" t="s">
        <v>259</v>
      </c>
      <c r="O99" s="0" t="n">
        <f aca="false">IF(D99=0,"",VLOOKUP(D99,code!$A$3:$B$10,2,0))</f>
        <v>3</v>
      </c>
      <c r="P99" s="0" t="str">
        <f aca="false">VLOOKUP(I99,code!$A$13:$B$32,2,0)</f>
        <v>Y3rTSSXILB3</v>
      </c>
      <c r="Q99" s="8" t="n">
        <f aca="false">VLOOKUP(L99,code!$A$35:$B$37,2,0)</f>
        <v>1</v>
      </c>
      <c r="R99" s="8" t="str">
        <f aca="false">IF(J99=0,"",VLOOKUP(J99,code!$A$13:$B$32,2,0))</f>
        <v/>
      </c>
    </row>
    <row r="100" customFormat="false" ht="13.8" hidden="false" customHeight="false" outlineLevel="0" collapsed="false">
      <c r="A100" s="0" t="n">
        <v>96</v>
      </c>
      <c r="B100" s="4" t="n">
        <v>500003101</v>
      </c>
      <c r="C100" s="5" t="s">
        <v>239</v>
      </c>
      <c r="D100" s="6" t="s">
        <v>29</v>
      </c>
      <c r="E100" s="6" t="s">
        <v>260</v>
      </c>
      <c r="F100" s="6" t="s">
        <v>250</v>
      </c>
      <c r="G100" s="5" t="s">
        <v>239</v>
      </c>
      <c r="H100" s="6" t="s">
        <v>251</v>
      </c>
      <c r="I100" s="6" t="s">
        <v>92</v>
      </c>
      <c r="J100" s="6"/>
      <c r="L100" s="4" t="s">
        <v>35</v>
      </c>
      <c r="M100" s="6"/>
      <c r="N100" s="6" t="s">
        <v>261</v>
      </c>
      <c r="O100" s="0" t="n">
        <f aca="false">IF(D100=0,"",VLOOKUP(D100,code!$A$3:$B$10,2,0))</f>
        <v>3</v>
      </c>
      <c r="P100" s="0" t="str">
        <f aca="false">VLOOKUP(I100,code!$A$13:$B$32,2,0)</f>
        <v>JLlgszn1B3N</v>
      </c>
      <c r="Q100" s="8" t="n">
        <f aca="false">VLOOKUP(L100,code!$A$35:$B$37,2,0)</f>
        <v>1</v>
      </c>
      <c r="R100" s="8" t="str">
        <f aca="false">IF(J100=0,"",VLOOKUP(J100,code!$A$13:$B$32,2,0))</f>
        <v/>
      </c>
    </row>
    <row r="101" customFormat="false" ht="13.8" hidden="false" customHeight="false" outlineLevel="0" collapsed="false">
      <c r="A101" s="0" t="n">
        <v>97</v>
      </c>
      <c r="B101" s="4" t="n">
        <v>500003107</v>
      </c>
      <c r="C101" s="5" t="s">
        <v>239</v>
      </c>
      <c r="D101" s="6" t="s">
        <v>29</v>
      </c>
      <c r="E101" s="6" t="s">
        <v>262</v>
      </c>
      <c r="F101" s="6" t="s">
        <v>250</v>
      </c>
      <c r="G101" s="5" t="s">
        <v>239</v>
      </c>
      <c r="H101" s="6" t="s">
        <v>251</v>
      </c>
      <c r="I101" s="6" t="s">
        <v>107</v>
      </c>
      <c r="J101" s="6"/>
      <c r="L101" s="4" t="s">
        <v>35</v>
      </c>
      <c r="M101" s="6"/>
      <c r="N101" s="6" t="s">
        <v>108</v>
      </c>
      <c r="O101" s="0" t="n">
        <f aca="false">IF(D101=0,"",VLOOKUP(D101,code!$A$3:$B$10,2,0))</f>
        <v>3</v>
      </c>
      <c r="P101" s="0" t="str">
        <f aca="false">VLOOKUP(I101,code!$A$13:$B$32,2,0)</f>
        <v>VwqVkW8B1gM</v>
      </c>
      <c r="Q101" s="8" t="n">
        <f aca="false">VLOOKUP(L101,code!$A$35:$B$37,2,0)</f>
        <v>1</v>
      </c>
      <c r="R101" s="8" t="str">
        <f aca="false">IF(J101=0,"",VLOOKUP(J101,code!$A$13:$B$32,2,0))</f>
        <v/>
      </c>
    </row>
    <row r="102" customFormat="false" ht="13.8" hidden="false" customHeight="false" outlineLevel="0" collapsed="false">
      <c r="A102" s="0" t="n">
        <v>98</v>
      </c>
      <c r="B102" s="4" t="n">
        <v>500003110</v>
      </c>
      <c r="C102" s="5" t="s">
        <v>239</v>
      </c>
      <c r="D102" s="6" t="s">
        <v>29</v>
      </c>
      <c r="E102" s="6" t="s">
        <v>263</v>
      </c>
      <c r="F102" s="6" t="s">
        <v>250</v>
      </c>
      <c r="G102" s="5" t="s">
        <v>239</v>
      </c>
      <c r="H102" s="6" t="s">
        <v>251</v>
      </c>
      <c r="I102" s="6" t="s">
        <v>56</v>
      </c>
      <c r="J102" s="6"/>
      <c r="L102" s="4" t="s">
        <v>35</v>
      </c>
      <c r="M102" s="6"/>
      <c r="N102" s="6" t="s">
        <v>137</v>
      </c>
      <c r="O102" s="0" t="n">
        <f aca="false">IF(D102=0,"",VLOOKUP(D102,code!$A$3:$B$10,2,0))</f>
        <v>3</v>
      </c>
      <c r="P102" s="0" t="str">
        <f aca="false">VLOOKUP(I102,code!$A$13:$B$32,2,0)</f>
        <v>MLo2HUxMhT7</v>
      </c>
      <c r="Q102" s="8" t="n">
        <f aca="false">VLOOKUP(L102,code!$A$35:$B$37,2,0)</f>
        <v>1</v>
      </c>
      <c r="R102" s="8" t="str">
        <f aca="false">IF(J102=0,"",VLOOKUP(J102,code!$A$13:$B$32,2,0))</f>
        <v/>
      </c>
    </row>
    <row r="103" customFormat="false" ht="37.3" hidden="false" customHeight="false" outlineLevel="0" collapsed="false">
      <c r="A103" s="0" t="n">
        <v>99</v>
      </c>
      <c r="B103" s="4" t="n">
        <v>500003699</v>
      </c>
      <c r="C103" s="5" t="s">
        <v>264</v>
      </c>
      <c r="D103" s="6" t="s">
        <v>112</v>
      </c>
      <c r="E103" s="7" t="s">
        <v>265</v>
      </c>
      <c r="F103" s="6" t="s">
        <v>266</v>
      </c>
      <c r="G103" s="5" t="s">
        <v>264</v>
      </c>
      <c r="H103" s="6" t="s">
        <v>267</v>
      </c>
      <c r="I103" s="6" t="s">
        <v>67</v>
      </c>
      <c r="J103" s="6"/>
      <c r="L103" s="4" t="s">
        <v>35</v>
      </c>
      <c r="M103" s="6"/>
      <c r="N103" s="6" t="s">
        <v>268</v>
      </c>
      <c r="O103" s="0" t="n">
        <f aca="false">IF(D103=0,"",VLOOKUP(D103,code!$A$3:$B$10,2,0))</f>
        <v>7</v>
      </c>
      <c r="P103" s="0" t="str">
        <f aca="false">VLOOKUP(I103,code!$A$13:$B$32,2,0)</f>
        <v>o4HGBqPEBWR</v>
      </c>
      <c r="Q103" s="8" t="n">
        <f aca="false">VLOOKUP(L103,code!$A$35:$B$37,2,0)</f>
        <v>1</v>
      </c>
      <c r="R103" s="8" t="str">
        <f aca="false">IF(J103=0,"",VLOOKUP(J103,code!$A$13:$B$32,2,0))</f>
        <v/>
      </c>
    </row>
    <row r="104" customFormat="false" ht="37.3" hidden="false" customHeight="false" outlineLevel="0" collapsed="false">
      <c r="A104" s="0" t="n">
        <v>100</v>
      </c>
      <c r="B104" s="4" t="n">
        <v>500003740</v>
      </c>
      <c r="C104" s="5" t="s">
        <v>264</v>
      </c>
      <c r="D104" s="6" t="s">
        <v>112</v>
      </c>
      <c r="E104" s="7" t="s">
        <v>269</v>
      </c>
      <c r="F104" s="6" t="s">
        <v>266</v>
      </c>
      <c r="G104" s="5" t="s">
        <v>264</v>
      </c>
      <c r="H104" s="6" t="s">
        <v>267</v>
      </c>
      <c r="I104" s="6" t="s">
        <v>38</v>
      </c>
      <c r="J104" s="6"/>
      <c r="L104" s="4" t="s">
        <v>35</v>
      </c>
      <c r="M104" s="6"/>
      <c r="N104" s="6" t="s">
        <v>236</v>
      </c>
      <c r="O104" s="0" t="n">
        <f aca="false">IF(D104=0,"",VLOOKUP(D104,code!$A$3:$B$10,2,0))</f>
        <v>7</v>
      </c>
      <c r="P104" s="0" t="str">
        <f aca="false">VLOOKUP(I104,code!$A$13:$B$32,2,0)</f>
        <v>s0zDU2od4dH</v>
      </c>
      <c r="Q104" s="8" t="n">
        <f aca="false">VLOOKUP(L104,code!$A$35:$B$37,2,0)</f>
        <v>1</v>
      </c>
      <c r="R104" s="8" t="str">
        <f aca="false">IF(J104=0,"",VLOOKUP(J104,code!$A$13:$B$32,2,0))</f>
        <v/>
      </c>
    </row>
    <row r="105" customFormat="false" ht="13.8" hidden="false" customHeight="false" outlineLevel="0" collapsed="false">
      <c r="A105" s="0" t="n">
        <v>101</v>
      </c>
      <c r="B105" s="4" t="n">
        <v>500003858</v>
      </c>
      <c r="C105" s="5" t="s">
        <v>270</v>
      </c>
      <c r="D105" s="6" t="s">
        <v>180</v>
      </c>
      <c r="E105" s="6" t="s">
        <v>271</v>
      </c>
      <c r="F105" s="6" t="s">
        <v>272</v>
      </c>
      <c r="G105" s="5" t="s">
        <v>273</v>
      </c>
      <c r="H105" s="6" t="s">
        <v>274</v>
      </c>
      <c r="I105" s="6" t="s">
        <v>60</v>
      </c>
      <c r="J105" s="6"/>
      <c r="L105" s="4" t="s">
        <v>35</v>
      </c>
      <c r="M105" s="6"/>
      <c r="N105" s="6" t="s">
        <v>275</v>
      </c>
      <c r="O105" s="0" t="n">
        <f aca="false">IF(D105=0,"",VLOOKUP(D105,code!$A$3:$B$10,2,0))</f>
        <v>4</v>
      </c>
      <c r="P105" s="0" t="str">
        <f aca="false">VLOOKUP(I105,code!$A$13:$B$32,2,0)</f>
        <v>NN5O0k8tqYf</v>
      </c>
      <c r="Q105" s="8" t="n">
        <f aca="false">VLOOKUP(L105,code!$A$35:$B$37,2,0)</f>
        <v>1</v>
      </c>
      <c r="R105" s="8" t="str">
        <f aca="false">IF(J105=0,"",VLOOKUP(J105,code!$A$13:$B$32,2,0))</f>
        <v/>
      </c>
    </row>
    <row r="106" customFormat="false" ht="13.8" hidden="false" customHeight="false" outlineLevel="0" collapsed="false">
      <c r="A106" s="0" t="n">
        <v>102</v>
      </c>
      <c r="B106" s="4" t="n">
        <v>500003859</v>
      </c>
      <c r="C106" s="5" t="s">
        <v>270</v>
      </c>
      <c r="D106" s="6" t="s">
        <v>180</v>
      </c>
      <c r="E106" s="6" t="s">
        <v>276</v>
      </c>
      <c r="F106" s="6" t="s">
        <v>272</v>
      </c>
      <c r="G106" s="5" t="s">
        <v>273</v>
      </c>
      <c r="H106" s="6" t="s">
        <v>274</v>
      </c>
      <c r="I106" s="6" t="s">
        <v>60</v>
      </c>
      <c r="J106" s="6"/>
      <c r="L106" s="4" t="s">
        <v>35</v>
      </c>
      <c r="M106" s="6"/>
      <c r="N106" s="6" t="s">
        <v>275</v>
      </c>
      <c r="O106" s="0" t="n">
        <f aca="false">IF(D106=0,"",VLOOKUP(D106,code!$A$3:$B$10,2,0))</f>
        <v>4</v>
      </c>
      <c r="P106" s="0" t="str">
        <f aca="false">VLOOKUP(I106,code!$A$13:$B$32,2,0)</f>
        <v>NN5O0k8tqYf</v>
      </c>
      <c r="Q106" s="8" t="n">
        <f aca="false">VLOOKUP(L106,code!$A$35:$B$37,2,0)</f>
        <v>1</v>
      </c>
      <c r="R106" s="8" t="str">
        <f aca="false">IF(J106=0,"",VLOOKUP(J106,code!$A$13:$B$32,2,0))</f>
        <v/>
      </c>
    </row>
    <row r="107" customFormat="false" ht="13.8" hidden="false" customHeight="false" outlineLevel="0" collapsed="false">
      <c r="A107" s="0" t="n">
        <v>103</v>
      </c>
      <c r="B107" s="4" t="n">
        <v>500003872</v>
      </c>
      <c r="C107" s="5" t="s">
        <v>270</v>
      </c>
      <c r="D107" s="6" t="s">
        <v>180</v>
      </c>
      <c r="E107" s="6" t="s">
        <v>277</v>
      </c>
      <c r="F107" s="6" t="s">
        <v>272</v>
      </c>
      <c r="G107" s="5" t="s">
        <v>273</v>
      </c>
      <c r="H107" s="6" t="s">
        <v>274</v>
      </c>
      <c r="I107" s="6" t="s">
        <v>60</v>
      </c>
      <c r="J107" s="6"/>
      <c r="L107" s="4" t="s">
        <v>35</v>
      </c>
      <c r="M107" s="6"/>
      <c r="N107" s="6" t="s">
        <v>278</v>
      </c>
      <c r="O107" s="0" t="n">
        <f aca="false">IF(D107=0,"",VLOOKUP(D107,code!$A$3:$B$10,2,0))</f>
        <v>4</v>
      </c>
      <c r="P107" s="0" t="str">
        <f aca="false">VLOOKUP(I107,code!$A$13:$B$32,2,0)</f>
        <v>NN5O0k8tqYf</v>
      </c>
      <c r="Q107" s="8" t="n">
        <f aca="false">VLOOKUP(L107,code!$A$35:$B$37,2,0)</f>
        <v>1</v>
      </c>
      <c r="R107" s="8" t="str">
        <f aca="false">IF(J107=0,"",VLOOKUP(J107,code!$A$13:$B$32,2,0))</f>
        <v/>
      </c>
    </row>
    <row r="108" customFormat="false" ht="13.8" hidden="false" customHeight="false" outlineLevel="0" collapsed="false">
      <c r="A108" s="0" t="n">
        <v>104</v>
      </c>
      <c r="B108" s="4" t="n">
        <v>500003873</v>
      </c>
      <c r="C108" s="5" t="s">
        <v>270</v>
      </c>
      <c r="D108" s="6" t="s">
        <v>180</v>
      </c>
      <c r="E108" s="6" t="s">
        <v>279</v>
      </c>
      <c r="F108" s="6" t="s">
        <v>272</v>
      </c>
      <c r="G108" s="5" t="s">
        <v>273</v>
      </c>
      <c r="H108" s="6" t="s">
        <v>274</v>
      </c>
      <c r="I108" s="6" t="s">
        <v>60</v>
      </c>
      <c r="J108" s="6"/>
      <c r="L108" s="4" t="s">
        <v>35</v>
      </c>
      <c r="M108" s="6"/>
      <c r="N108" s="6" t="s">
        <v>280</v>
      </c>
      <c r="O108" s="0" t="n">
        <f aca="false">IF(D108=0,"",VLOOKUP(D108,code!$A$3:$B$10,2,0))</f>
        <v>4</v>
      </c>
      <c r="P108" s="0" t="str">
        <f aca="false">VLOOKUP(I108,code!$A$13:$B$32,2,0)</f>
        <v>NN5O0k8tqYf</v>
      </c>
      <c r="Q108" s="8" t="n">
        <f aca="false">VLOOKUP(L108,code!$A$35:$B$37,2,0)</f>
        <v>1</v>
      </c>
      <c r="R108" s="8" t="str">
        <f aca="false">IF(J108=0,"",VLOOKUP(J108,code!$A$13:$B$32,2,0))</f>
        <v/>
      </c>
    </row>
    <row r="109" customFormat="false" ht="13.8" hidden="false" customHeight="false" outlineLevel="0" collapsed="false">
      <c r="A109" s="0" t="n">
        <v>105</v>
      </c>
      <c r="B109" s="4" t="n">
        <v>500003874</v>
      </c>
      <c r="C109" s="5" t="s">
        <v>270</v>
      </c>
      <c r="D109" s="6" t="s">
        <v>180</v>
      </c>
      <c r="E109" s="6" t="s">
        <v>281</v>
      </c>
      <c r="F109" s="6" t="s">
        <v>272</v>
      </c>
      <c r="G109" s="5" t="s">
        <v>273</v>
      </c>
      <c r="H109" s="6" t="s">
        <v>274</v>
      </c>
      <c r="I109" s="6" t="s">
        <v>107</v>
      </c>
      <c r="J109" s="6"/>
      <c r="L109" s="4" t="s">
        <v>35</v>
      </c>
      <c r="M109" s="6"/>
      <c r="N109" s="6" t="s">
        <v>108</v>
      </c>
      <c r="O109" s="0" t="n">
        <f aca="false">IF(D109=0,"",VLOOKUP(D109,code!$A$3:$B$10,2,0))</f>
        <v>4</v>
      </c>
      <c r="P109" s="0" t="str">
        <f aca="false">VLOOKUP(I109,code!$A$13:$B$32,2,0)</f>
        <v>VwqVkW8B1gM</v>
      </c>
      <c r="Q109" s="8" t="n">
        <f aca="false">VLOOKUP(L109,code!$A$35:$B$37,2,0)</f>
        <v>1</v>
      </c>
      <c r="R109" s="8" t="str">
        <f aca="false">IF(J109=0,"",VLOOKUP(J109,code!$A$13:$B$32,2,0))</f>
        <v/>
      </c>
    </row>
    <row r="110" customFormat="false" ht="13.8" hidden="false" customHeight="false" outlineLevel="0" collapsed="false">
      <c r="A110" s="0" t="n">
        <v>106</v>
      </c>
      <c r="B110" s="4" t="n">
        <v>500003876</v>
      </c>
      <c r="C110" s="5" t="s">
        <v>270</v>
      </c>
      <c r="D110" s="6" t="s">
        <v>180</v>
      </c>
      <c r="E110" s="6" t="s">
        <v>282</v>
      </c>
      <c r="F110" s="6" t="s">
        <v>272</v>
      </c>
      <c r="G110" s="5" t="s">
        <v>273</v>
      </c>
      <c r="H110" s="6" t="s">
        <v>274</v>
      </c>
      <c r="I110" s="6" t="s">
        <v>98</v>
      </c>
      <c r="J110" s="6"/>
      <c r="L110" s="4" t="s">
        <v>35</v>
      </c>
      <c r="M110" s="6"/>
      <c r="N110" s="6" t="s">
        <v>231</v>
      </c>
      <c r="O110" s="0" t="n">
        <f aca="false">IF(D110=0,"",VLOOKUP(D110,code!$A$3:$B$10,2,0))</f>
        <v>4</v>
      </c>
      <c r="P110" s="0" t="str">
        <f aca="false">VLOOKUP(I110,code!$A$13:$B$32,2,0)</f>
        <v>GTVHvbT8asZ</v>
      </c>
      <c r="Q110" s="8" t="n">
        <f aca="false">VLOOKUP(L110,code!$A$35:$B$37,2,0)</f>
        <v>1</v>
      </c>
      <c r="R110" s="8" t="str">
        <f aca="false">IF(J110=0,"",VLOOKUP(J110,code!$A$13:$B$32,2,0))</f>
        <v/>
      </c>
    </row>
    <row r="111" customFormat="false" ht="13.8" hidden="false" customHeight="false" outlineLevel="0" collapsed="false">
      <c r="A111" s="0" t="n">
        <v>107</v>
      </c>
      <c r="B111" s="4" t="n">
        <v>500003877</v>
      </c>
      <c r="C111" s="5" t="s">
        <v>270</v>
      </c>
      <c r="D111" s="6" t="s">
        <v>180</v>
      </c>
      <c r="E111" s="6" t="s">
        <v>283</v>
      </c>
      <c r="F111" s="6" t="s">
        <v>272</v>
      </c>
      <c r="G111" s="5" t="s">
        <v>273</v>
      </c>
      <c r="H111" s="6" t="s">
        <v>274</v>
      </c>
      <c r="I111" s="6" t="s">
        <v>70</v>
      </c>
      <c r="J111" s="6"/>
      <c r="L111" s="4" t="s">
        <v>35</v>
      </c>
      <c r="M111" s="6"/>
      <c r="N111" s="6" t="s">
        <v>71</v>
      </c>
      <c r="O111" s="0" t="n">
        <f aca="false">IF(D111=0,"",VLOOKUP(D111,code!$A$3:$B$10,2,0))</f>
        <v>4</v>
      </c>
      <c r="P111" s="0" t="str">
        <f aca="false">VLOOKUP(I111,code!$A$13:$B$32,2,0)</f>
        <v>Iby3JidtKp9</v>
      </c>
      <c r="Q111" s="8" t="n">
        <f aca="false">VLOOKUP(L111,code!$A$35:$B$37,2,0)</f>
        <v>1</v>
      </c>
      <c r="R111" s="8" t="str">
        <f aca="false">IF(J111=0,"",VLOOKUP(J111,code!$A$13:$B$32,2,0))</f>
        <v/>
      </c>
    </row>
    <row r="112" customFormat="false" ht="13.8" hidden="false" customHeight="false" outlineLevel="0" collapsed="false">
      <c r="A112" s="0" t="n">
        <v>108</v>
      </c>
      <c r="B112" s="4" t="n">
        <v>500003878</v>
      </c>
      <c r="C112" s="5" t="s">
        <v>270</v>
      </c>
      <c r="D112" s="6" t="s">
        <v>180</v>
      </c>
      <c r="E112" s="6" t="s">
        <v>284</v>
      </c>
      <c r="F112" s="6" t="s">
        <v>272</v>
      </c>
      <c r="G112" s="5" t="s">
        <v>273</v>
      </c>
      <c r="H112" s="6" t="s">
        <v>274</v>
      </c>
      <c r="I112" s="6" t="s">
        <v>70</v>
      </c>
      <c r="J112" s="6"/>
      <c r="L112" s="4" t="s">
        <v>35</v>
      </c>
      <c r="M112" s="6"/>
      <c r="N112" s="6" t="s">
        <v>71</v>
      </c>
      <c r="O112" s="0" t="n">
        <f aca="false">IF(D112=0,"",VLOOKUP(D112,code!$A$3:$B$10,2,0))</f>
        <v>4</v>
      </c>
      <c r="P112" s="0" t="str">
        <f aca="false">VLOOKUP(I112,code!$A$13:$B$32,2,0)</f>
        <v>Iby3JidtKp9</v>
      </c>
      <c r="Q112" s="8" t="n">
        <f aca="false">VLOOKUP(L112,code!$A$35:$B$37,2,0)</f>
        <v>1</v>
      </c>
      <c r="R112" s="8" t="str">
        <f aca="false">IF(J112=0,"",VLOOKUP(J112,code!$A$13:$B$32,2,0))</f>
        <v/>
      </c>
    </row>
    <row r="113" customFormat="false" ht="13.8" hidden="false" customHeight="false" outlineLevel="0" collapsed="false">
      <c r="A113" s="0" t="n">
        <v>109</v>
      </c>
      <c r="B113" s="4" t="n">
        <v>500003880</v>
      </c>
      <c r="C113" s="5" t="s">
        <v>270</v>
      </c>
      <c r="D113" s="6" t="s">
        <v>180</v>
      </c>
      <c r="E113" s="6" t="s">
        <v>285</v>
      </c>
      <c r="F113" s="6" t="s">
        <v>272</v>
      </c>
      <c r="G113" s="5" t="s">
        <v>273</v>
      </c>
      <c r="H113" s="6" t="s">
        <v>274</v>
      </c>
      <c r="I113" s="6" t="s">
        <v>107</v>
      </c>
      <c r="J113" s="6"/>
      <c r="L113" s="4" t="s">
        <v>35</v>
      </c>
      <c r="M113" s="6"/>
      <c r="N113" s="6" t="s">
        <v>108</v>
      </c>
      <c r="O113" s="0" t="n">
        <f aca="false">IF(D113=0,"",VLOOKUP(D113,code!$A$3:$B$10,2,0))</f>
        <v>4</v>
      </c>
      <c r="P113" s="0" t="str">
        <f aca="false">VLOOKUP(I113,code!$A$13:$B$32,2,0)</f>
        <v>VwqVkW8B1gM</v>
      </c>
      <c r="Q113" s="8" t="n">
        <f aca="false">VLOOKUP(L113,code!$A$35:$B$37,2,0)</f>
        <v>1</v>
      </c>
      <c r="R113" s="8" t="str">
        <f aca="false">IF(J113=0,"",VLOOKUP(J113,code!$A$13:$B$32,2,0))</f>
        <v/>
      </c>
    </row>
    <row r="114" customFormat="false" ht="13.8" hidden="false" customHeight="false" outlineLevel="0" collapsed="false">
      <c r="A114" s="0" t="n">
        <v>110</v>
      </c>
      <c r="B114" s="4" t="n">
        <v>500003881</v>
      </c>
      <c r="C114" s="5" t="s">
        <v>270</v>
      </c>
      <c r="D114" s="6" t="s">
        <v>180</v>
      </c>
      <c r="E114" s="6" t="s">
        <v>286</v>
      </c>
      <c r="F114" s="6" t="s">
        <v>272</v>
      </c>
      <c r="G114" s="5" t="s">
        <v>273</v>
      </c>
      <c r="H114" s="6" t="s">
        <v>274</v>
      </c>
      <c r="I114" s="6" t="s">
        <v>107</v>
      </c>
      <c r="J114" s="6"/>
      <c r="L114" s="4" t="s">
        <v>35</v>
      </c>
      <c r="M114" s="6"/>
      <c r="N114" s="6" t="s">
        <v>108</v>
      </c>
      <c r="O114" s="0" t="n">
        <f aca="false">IF(D114=0,"",VLOOKUP(D114,code!$A$3:$B$10,2,0))</f>
        <v>4</v>
      </c>
      <c r="P114" s="0" t="str">
        <f aca="false">VLOOKUP(I114,code!$A$13:$B$32,2,0)</f>
        <v>VwqVkW8B1gM</v>
      </c>
      <c r="Q114" s="8" t="n">
        <f aca="false">VLOOKUP(L114,code!$A$35:$B$37,2,0)</f>
        <v>1</v>
      </c>
      <c r="R114" s="8" t="str">
        <f aca="false">IF(J114=0,"",VLOOKUP(J114,code!$A$13:$B$32,2,0))</f>
        <v/>
      </c>
    </row>
    <row r="115" customFormat="false" ht="13.8" hidden="false" customHeight="false" outlineLevel="0" collapsed="false">
      <c r="A115" s="0" t="n">
        <v>111</v>
      </c>
      <c r="B115" s="4" t="n">
        <v>500003883</v>
      </c>
      <c r="C115" s="5" t="s">
        <v>270</v>
      </c>
      <c r="D115" s="6" t="s">
        <v>180</v>
      </c>
      <c r="E115" s="6" t="s">
        <v>287</v>
      </c>
      <c r="F115" s="6" t="s">
        <v>272</v>
      </c>
      <c r="G115" s="5" t="s">
        <v>273</v>
      </c>
      <c r="H115" s="6" t="s">
        <v>274</v>
      </c>
      <c r="I115" s="6" t="s">
        <v>70</v>
      </c>
      <c r="J115" s="6"/>
      <c r="L115" s="4" t="s">
        <v>35</v>
      </c>
      <c r="M115" s="6"/>
      <c r="N115" s="6" t="s">
        <v>71</v>
      </c>
      <c r="O115" s="0" t="n">
        <f aca="false">IF(D115=0,"",VLOOKUP(D115,code!$A$3:$B$10,2,0))</f>
        <v>4</v>
      </c>
      <c r="P115" s="0" t="str">
        <f aca="false">VLOOKUP(I115,code!$A$13:$B$32,2,0)</f>
        <v>Iby3JidtKp9</v>
      </c>
      <c r="Q115" s="8" t="n">
        <f aca="false">VLOOKUP(L115,code!$A$35:$B$37,2,0)</f>
        <v>1</v>
      </c>
      <c r="R115" s="8" t="str">
        <f aca="false">IF(J115=0,"",VLOOKUP(J115,code!$A$13:$B$32,2,0))</f>
        <v/>
      </c>
    </row>
    <row r="116" customFormat="false" ht="13.8" hidden="false" customHeight="false" outlineLevel="0" collapsed="false">
      <c r="A116" s="0" t="n">
        <v>112</v>
      </c>
      <c r="B116" s="4" t="n">
        <v>500003884</v>
      </c>
      <c r="C116" s="5" t="s">
        <v>270</v>
      </c>
      <c r="D116" s="6"/>
      <c r="E116" s="6" t="s">
        <v>288</v>
      </c>
      <c r="F116" s="6" t="s">
        <v>289</v>
      </c>
      <c r="G116" s="5" t="s">
        <v>290</v>
      </c>
      <c r="H116" s="6" t="s">
        <v>291</v>
      </c>
      <c r="I116" s="6" t="s">
        <v>88</v>
      </c>
      <c r="J116" s="6"/>
      <c r="L116" s="4" t="s">
        <v>35</v>
      </c>
      <c r="M116" s="6"/>
      <c r="N116" s="6" t="s">
        <v>89</v>
      </c>
      <c r="O116" s="0" t="str">
        <f aca="false">IF(D116=0,"",VLOOKUP(D116,code!$A$3:$B$10,2,0))</f>
        <v/>
      </c>
      <c r="P116" s="0" t="str">
        <f aca="false">VLOOKUP(I116,code!$A$13:$B$32,2,0)</f>
        <v>HZdF2XeVs5c</v>
      </c>
      <c r="Q116" s="8" t="n">
        <f aca="false">VLOOKUP(L116,code!$A$35:$B$37,2,0)</f>
        <v>1</v>
      </c>
      <c r="R116" s="8" t="str">
        <f aca="false">IF(J116=0,"",VLOOKUP(J116,code!$A$13:$B$32,2,0))</f>
        <v/>
      </c>
    </row>
    <row r="117" customFormat="false" ht="13.8" hidden="false" customHeight="false" outlineLevel="0" collapsed="false">
      <c r="A117" s="0" t="n">
        <v>113</v>
      </c>
      <c r="B117" s="4" t="n">
        <v>500004416</v>
      </c>
      <c r="C117" s="5" t="s">
        <v>292</v>
      </c>
      <c r="D117" s="6" t="s">
        <v>29</v>
      </c>
      <c r="E117" s="6" t="s">
        <v>293</v>
      </c>
      <c r="F117" s="6" t="s">
        <v>294</v>
      </c>
      <c r="G117" s="5" t="s">
        <v>295</v>
      </c>
      <c r="H117" s="6" t="s">
        <v>296</v>
      </c>
      <c r="I117" s="6" t="s">
        <v>157</v>
      </c>
      <c r="J117" s="6"/>
      <c r="L117" s="4" t="s">
        <v>35</v>
      </c>
      <c r="M117" s="6"/>
      <c r="N117" s="6" t="s">
        <v>158</v>
      </c>
      <c r="O117" s="0" t="n">
        <f aca="false">IF(D117=0,"",VLOOKUP(D117,code!$A$3:$B$10,2,0))</f>
        <v>3</v>
      </c>
      <c r="P117" s="0" t="str">
        <f aca="false">VLOOKUP(I117,code!$A$13:$B$32,2,0)</f>
        <v>nBPfJIfk5wM</v>
      </c>
      <c r="Q117" s="8" t="n">
        <f aca="false">VLOOKUP(L117,code!$A$35:$B$37,2,0)</f>
        <v>1</v>
      </c>
      <c r="R117" s="8" t="str">
        <f aca="false">IF(J117=0,"",VLOOKUP(J117,code!$A$13:$B$32,2,0))</f>
        <v/>
      </c>
    </row>
    <row r="118" customFormat="false" ht="13.8" hidden="false" customHeight="false" outlineLevel="0" collapsed="false">
      <c r="A118" s="0" t="n">
        <v>114</v>
      </c>
      <c r="B118" s="4" t="n">
        <v>500004417</v>
      </c>
      <c r="C118" s="5" t="s">
        <v>292</v>
      </c>
      <c r="D118" s="6" t="s">
        <v>29</v>
      </c>
      <c r="E118" s="6" t="s">
        <v>297</v>
      </c>
      <c r="F118" s="6" t="s">
        <v>294</v>
      </c>
      <c r="G118" s="5" t="s">
        <v>295</v>
      </c>
      <c r="H118" s="6" t="s">
        <v>296</v>
      </c>
      <c r="I118" s="6" t="s">
        <v>157</v>
      </c>
      <c r="J118" s="6"/>
      <c r="L118" s="4" t="s">
        <v>35</v>
      </c>
      <c r="M118" s="6"/>
      <c r="N118" s="6" t="s">
        <v>158</v>
      </c>
      <c r="O118" s="0" t="n">
        <f aca="false">IF(D118=0,"",VLOOKUP(D118,code!$A$3:$B$10,2,0))</f>
        <v>3</v>
      </c>
      <c r="P118" s="0" t="str">
        <f aca="false">VLOOKUP(I118,code!$A$13:$B$32,2,0)</f>
        <v>nBPfJIfk5wM</v>
      </c>
      <c r="Q118" s="8" t="n">
        <f aca="false">VLOOKUP(L118,code!$A$35:$B$37,2,0)</f>
        <v>1</v>
      </c>
      <c r="R118" s="8" t="str">
        <f aca="false">IF(J118=0,"",VLOOKUP(J118,code!$A$13:$B$32,2,0))</f>
        <v/>
      </c>
    </row>
    <row r="119" customFormat="false" ht="13.8" hidden="false" customHeight="false" outlineLevel="0" collapsed="false">
      <c r="A119" s="0" t="n">
        <v>115</v>
      </c>
      <c r="B119" s="4" t="n">
        <v>500004426</v>
      </c>
      <c r="C119" s="5" t="s">
        <v>292</v>
      </c>
      <c r="D119" s="6" t="s">
        <v>29</v>
      </c>
      <c r="E119" s="6" t="s">
        <v>298</v>
      </c>
      <c r="F119" s="6" t="s">
        <v>294</v>
      </c>
      <c r="G119" s="5" t="s">
        <v>295</v>
      </c>
      <c r="H119" s="6" t="s">
        <v>296</v>
      </c>
      <c r="I119" s="6" t="s">
        <v>67</v>
      </c>
      <c r="J119" s="6"/>
      <c r="L119" s="4" t="s">
        <v>35</v>
      </c>
      <c r="M119" s="6"/>
      <c r="N119" s="6" t="s">
        <v>176</v>
      </c>
      <c r="O119" s="0" t="n">
        <f aca="false">IF(D119=0,"",VLOOKUP(D119,code!$A$3:$B$10,2,0))</f>
        <v>3</v>
      </c>
      <c r="P119" s="0" t="str">
        <f aca="false">VLOOKUP(I119,code!$A$13:$B$32,2,0)</f>
        <v>o4HGBqPEBWR</v>
      </c>
      <c r="Q119" s="8" t="n">
        <f aca="false">VLOOKUP(L119,code!$A$35:$B$37,2,0)</f>
        <v>1</v>
      </c>
      <c r="R119" s="8" t="str">
        <f aca="false">IF(J119=0,"",VLOOKUP(J119,code!$A$13:$B$32,2,0))</f>
        <v/>
      </c>
    </row>
    <row r="120" customFormat="false" ht="13.8" hidden="false" customHeight="false" outlineLevel="0" collapsed="false">
      <c r="A120" s="0" t="n">
        <v>116</v>
      </c>
      <c r="B120" s="4" t="n">
        <v>500004428</v>
      </c>
      <c r="C120" s="5" t="s">
        <v>292</v>
      </c>
      <c r="D120" s="6" t="s">
        <v>29</v>
      </c>
      <c r="E120" s="6" t="s">
        <v>299</v>
      </c>
      <c r="F120" s="6" t="s">
        <v>294</v>
      </c>
      <c r="G120" s="5" t="s">
        <v>295</v>
      </c>
      <c r="H120" s="6" t="s">
        <v>296</v>
      </c>
      <c r="I120" s="6" t="s">
        <v>38</v>
      </c>
      <c r="J120" s="6"/>
      <c r="L120" s="4" t="s">
        <v>35</v>
      </c>
      <c r="M120" s="6"/>
      <c r="N120" s="6" t="s">
        <v>236</v>
      </c>
      <c r="O120" s="0" t="n">
        <f aca="false">IF(D120=0,"",VLOOKUP(D120,code!$A$3:$B$10,2,0))</f>
        <v>3</v>
      </c>
      <c r="P120" s="0" t="str">
        <f aca="false">VLOOKUP(I120,code!$A$13:$B$32,2,0)</f>
        <v>s0zDU2od4dH</v>
      </c>
      <c r="Q120" s="8" t="n">
        <f aca="false">VLOOKUP(L120,code!$A$35:$B$37,2,0)</f>
        <v>1</v>
      </c>
      <c r="R120" s="8" t="str">
        <f aca="false">IF(J120=0,"",VLOOKUP(J120,code!$A$13:$B$32,2,0))</f>
        <v/>
      </c>
    </row>
    <row r="121" customFormat="false" ht="13.8" hidden="false" customHeight="false" outlineLevel="0" collapsed="false">
      <c r="A121" s="0" t="n">
        <v>117</v>
      </c>
      <c r="B121" s="4" t="n">
        <v>500004429</v>
      </c>
      <c r="C121" s="5" t="s">
        <v>292</v>
      </c>
      <c r="D121" s="6" t="s">
        <v>29</v>
      </c>
      <c r="E121" s="6" t="s">
        <v>300</v>
      </c>
      <c r="F121" s="6" t="s">
        <v>294</v>
      </c>
      <c r="G121" s="5" t="s">
        <v>295</v>
      </c>
      <c r="H121" s="6" t="s">
        <v>296</v>
      </c>
      <c r="I121" s="6" t="s">
        <v>38</v>
      </c>
      <c r="J121" s="6"/>
      <c r="L121" s="4" t="s">
        <v>35</v>
      </c>
      <c r="M121" s="6"/>
      <c r="N121" s="6" t="s">
        <v>236</v>
      </c>
      <c r="O121" s="0" t="n">
        <f aca="false">IF(D121=0,"",VLOOKUP(D121,code!$A$3:$B$10,2,0))</f>
        <v>3</v>
      </c>
      <c r="P121" s="0" t="str">
        <f aca="false">VLOOKUP(I121,code!$A$13:$B$32,2,0)</f>
        <v>s0zDU2od4dH</v>
      </c>
      <c r="Q121" s="8" t="n">
        <f aca="false">VLOOKUP(L121,code!$A$35:$B$37,2,0)</f>
        <v>1</v>
      </c>
      <c r="R121" s="8" t="str">
        <f aca="false">IF(J121=0,"",VLOOKUP(J121,code!$A$13:$B$32,2,0))</f>
        <v/>
      </c>
    </row>
    <row r="122" customFormat="false" ht="13.8" hidden="false" customHeight="false" outlineLevel="0" collapsed="false">
      <c r="A122" s="0" t="n">
        <v>118</v>
      </c>
      <c r="B122" s="4" t="n">
        <v>500004430</v>
      </c>
      <c r="C122" s="5" t="s">
        <v>292</v>
      </c>
      <c r="D122" s="6" t="s">
        <v>29</v>
      </c>
      <c r="E122" s="6" t="s">
        <v>301</v>
      </c>
      <c r="F122" s="6" t="s">
        <v>294</v>
      </c>
      <c r="G122" s="5" t="s">
        <v>295</v>
      </c>
      <c r="H122" s="6" t="s">
        <v>296</v>
      </c>
      <c r="I122" s="6" t="s">
        <v>157</v>
      </c>
      <c r="J122" s="6"/>
      <c r="L122" s="4" t="s">
        <v>35</v>
      </c>
      <c r="M122" s="6"/>
      <c r="N122" s="6" t="s">
        <v>158</v>
      </c>
      <c r="O122" s="0" t="n">
        <f aca="false">IF(D122=0,"",VLOOKUP(D122,code!$A$3:$B$10,2,0))</f>
        <v>3</v>
      </c>
      <c r="P122" s="0" t="str">
        <f aca="false">VLOOKUP(I122,code!$A$13:$B$32,2,0)</f>
        <v>nBPfJIfk5wM</v>
      </c>
      <c r="Q122" s="8" t="n">
        <f aca="false">VLOOKUP(L122,code!$A$35:$B$37,2,0)</f>
        <v>1</v>
      </c>
      <c r="R122" s="8" t="str">
        <f aca="false">IF(J122=0,"",VLOOKUP(J122,code!$A$13:$B$32,2,0))</f>
        <v/>
      </c>
    </row>
    <row r="123" customFormat="false" ht="13.8" hidden="false" customHeight="false" outlineLevel="0" collapsed="false">
      <c r="A123" s="0" t="n">
        <v>119</v>
      </c>
      <c r="B123" s="4" t="n">
        <v>500004440</v>
      </c>
      <c r="C123" s="5" t="s">
        <v>292</v>
      </c>
      <c r="D123" s="6" t="s">
        <v>29</v>
      </c>
      <c r="E123" s="6" t="s">
        <v>302</v>
      </c>
      <c r="F123" s="6" t="s">
        <v>294</v>
      </c>
      <c r="G123" s="5" t="s">
        <v>295</v>
      </c>
      <c r="H123" s="6" t="s">
        <v>296</v>
      </c>
      <c r="I123" s="6" t="s">
        <v>98</v>
      </c>
      <c r="J123" s="6"/>
      <c r="L123" s="4" t="s">
        <v>35</v>
      </c>
      <c r="M123" s="6"/>
      <c r="N123" s="6" t="s">
        <v>99</v>
      </c>
      <c r="O123" s="0" t="n">
        <f aca="false">IF(D123=0,"",VLOOKUP(D123,code!$A$3:$B$10,2,0))</f>
        <v>3</v>
      </c>
      <c r="P123" s="0" t="str">
        <f aca="false">VLOOKUP(I123,code!$A$13:$B$32,2,0)</f>
        <v>GTVHvbT8asZ</v>
      </c>
      <c r="Q123" s="8" t="n">
        <f aca="false">VLOOKUP(L123,code!$A$35:$B$37,2,0)</f>
        <v>1</v>
      </c>
      <c r="R123" s="8" t="str">
        <f aca="false">IF(J123=0,"",VLOOKUP(J123,code!$A$13:$B$32,2,0))</f>
        <v/>
      </c>
    </row>
    <row r="124" customFormat="false" ht="13.8" hidden="false" customHeight="false" outlineLevel="0" collapsed="false">
      <c r="A124" s="0" t="n">
        <v>120</v>
      </c>
      <c r="B124" s="4" t="n">
        <v>500004446</v>
      </c>
      <c r="C124" s="5" t="s">
        <v>292</v>
      </c>
      <c r="D124" s="6" t="s">
        <v>29</v>
      </c>
      <c r="E124" s="6" t="s">
        <v>303</v>
      </c>
      <c r="F124" s="6" t="s">
        <v>294</v>
      </c>
      <c r="G124" s="5" t="s">
        <v>295</v>
      </c>
      <c r="H124" s="6" t="s">
        <v>296</v>
      </c>
      <c r="I124" s="6" t="s">
        <v>175</v>
      </c>
      <c r="J124" s="6"/>
      <c r="L124" s="4" t="s">
        <v>35</v>
      </c>
      <c r="M124" s="6"/>
      <c r="N124" s="6" t="s">
        <v>304</v>
      </c>
      <c r="O124" s="0" t="n">
        <f aca="false">IF(D124=0,"",VLOOKUP(D124,code!$A$3:$B$10,2,0))</f>
        <v>3</v>
      </c>
      <c r="P124" s="0" t="str">
        <f aca="false">VLOOKUP(I124,code!$A$13:$B$32,2,0)</f>
        <v>khILD1S2d81</v>
      </c>
      <c r="Q124" s="8" t="n">
        <f aca="false">VLOOKUP(L124,code!$A$35:$B$37,2,0)</f>
        <v>1</v>
      </c>
      <c r="R124" s="8" t="str">
        <f aca="false">IF(J124=0,"",VLOOKUP(J124,code!$A$13:$B$32,2,0))</f>
        <v/>
      </c>
    </row>
    <row r="125" customFormat="false" ht="13.8" hidden="false" customHeight="false" outlineLevel="0" collapsed="false">
      <c r="A125" s="0" t="n">
        <v>121</v>
      </c>
      <c r="B125" s="4" t="n">
        <v>500004447</v>
      </c>
      <c r="C125" s="5" t="s">
        <v>292</v>
      </c>
      <c r="D125" s="6" t="s">
        <v>29</v>
      </c>
      <c r="E125" s="6" t="s">
        <v>305</v>
      </c>
      <c r="F125" s="6" t="s">
        <v>294</v>
      </c>
      <c r="G125" s="5" t="s">
        <v>295</v>
      </c>
      <c r="H125" s="6" t="s">
        <v>296</v>
      </c>
      <c r="I125" s="6" t="s">
        <v>107</v>
      </c>
      <c r="J125" s="6"/>
      <c r="L125" s="4" t="s">
        <v>35</v>
      </c>
      <c r="M125" s="6"/>
      <c r="N125" s="6" t="s">
        <v>108</v>
      </c>
      <c r="O125" s="0" t="n">
        <f aca="false">IF(D125=0,"",VLOOKUP(D125,code!$A$3:$B$10,2,0))</f>
        <v>3</v>
      </c>
      <c r="P125" s="0" t="str">
        <f aca="false">VLOOKUP(I125,code!$A$13:$B$32,2,0)</f>
        <v>VwqVkW8B1gM</v>
      </c>
      <c r="Q125" s="8" t="n">
        <f aca="false">VLOOKUP(L125,code!$A$35:$B$37,2,0)</f>
        <v>1</v>
      </c>
      <c r="R125" s="8" t="str">
        <f aca="false">IF(J125=0,"",VLOOKUP(J125,code!$A$13:$B$32,2,0))</f>
        <v/>
      </c>
    </row>
    <row r="126" customFormat="false" ht="13.8" hidden="false" customHeight="false" outlineLevel="0" collapsed="false">
      <c r="A126" s="0" t="n">
        <v>122</v>
      </c>
      <c r="B126" s="4" t="n">
        <v>500004745</v>
      </c>
      <c r="C126" s="5" t="s">
        <v>306</v>
      </c>
      <c r="D126" s="6" t="s">
        <v>29</v>
      </c>
      <c r="E126" s="6" t="s">
        <v>307</v>
      </c>
      <c r="F126" s="6" t="s">
        <v>308</v>
      </c>
      <c r="G126" s="5" t="s">
        <v>309</v>
      </c>
      <c r="H126" s="6" t="s">
        <v>310</v>
      </c>
      <c r="I126" s="6" t="s">
        <v>67</v>
      </c>
      <c r="J126" s="6" t="s">
        <v>107</v>
      </c>
      <c r="L126" s="4" t="s">
        <v>35</v>
      </c>
      <c r="M126" s="6"/>
      <c r="N126" s="6" t="s">
        <v>311</v>
      </c>
      <c r="O126" s="0" t="n">
        <f aca="false">IF(D126=0,"",VLOOKUP(D126,code!$A$3:$B$10,2,0))</f>
        <v>3</v>
      </c>
      <c r="P126" s="0" t="str">
        <f aca="false">VLOOKUP(I126,code!$A$13:$B$32,2,0)</f>
        <v>o4HGBqPEBWR</v>
      </c>
      <c r="Q126" s="8" t="n">
        <f aca="false">VLOOKUP(L126,code!$A$35:$B$37,2,0)</f>
        <v>1</v>
      </c>
      <c r="R126" s="8" t="str">
        <f aca="false">IF(J126=0,"",VLOOKUP(J126,code!$A$13:$B$32,2,0))</f>
        <v>VwqVkW8B1gM</v>
      </c>
    </row>
    <row r="127" customFormat="false" ht="13.8" hidden="false" customHeight="false" outlineLevel="0" collapsed="false">
      <c r="A127" s="0" t="n">
        <v>123</v>
      </c>
      <c r="B127" s="4" t="n">
        <v>500004746</v>
      </c>
      <c r="C127" s="5" t="s">
        <v>306</v>
      </c>
      <c r="D127" s="6" t="s">
        <v>29</v>
      </c>
      <c r="E127" s="6" t="s">
        <v>312</v>
      </c>
      <c r="F127" s="6" t="s">
        <v>308</v>
      </c>
      <c r="G127" s="5" t="s">
        <v>309</v>
      </c>
      <c r="H127" s="6" t="s">
        <v>310</v>
      </c>
      <c r="I127" s="6" t="s">
        <v>67</v>
      </c>
      <c r="J127" s="6"/>
      <c r="L127" s="4" t="s">
        <v>35</v>
      </c>
      <c r="M127" s="6"/>
      <c r="N127" s="6" t="s">
        <v>176</v>
      </c>
      <c r="O127" s="0" t="n">
        <f aca="false">IF(D127=0,"",VLOOKUP(D127,code!$A$3:$B$10,2,0))</f>
        <v>3</v>
      </c>
      <c r="P127" s="0" t="str">
        <f aca="false">VLOOKUP(I127,code!$A$13:$B$32,2,0)</f>
        <v>o4HGBqPEBWR</v>
      </c>
      <c r="Q127" s="8" t="n">
        <f aca="false">VLOOKUP(L127,code!$A$35:$B$37,2,0)</f>
        <v>1</v>
      </c>
      <c r="R127" s="8" t="str">
        <f aca="false">IF(J127=0,"",VLOOKUP(J127,code!$A$13:$B$32,2,0))</f>
        <v/>
      </c>
    </row>
    <row r="128" customFormat="false" ht="13.8" hidden="false" customHeight="false" outlineLevel="0" collapsed="false">
      <c r="A128" s="0" t="n">
        <v>124</v>
      </c>
      <c r="B128" s="4" t="n">
        <v>500004747</v>
      </c>
      <c r="C128" s="5" t="s">
        <v>306</v>
      </c>
      <c r="D128" s="6" t="s">
        <v>29</v>
      </c>
      <c r="E128" s="6" t="s">
        <v>313</v>
      </c>
      <c r="F128" s="6" t="s">
        <v>308</v>
      </c>
      <c r="G128" s="5" t="s">
        <v>309</v>
      </c>
      <c r="H128" s="6" t="s">
        <v>310</v>
      </c>
      <c r="I128" s="6" t="s">
        <v>67</v>
      </c>
      <c r="J128" s="6"/>
      <c r="L128" s="4" t="s">
        <v>35</v>
      </c>
      <c r="M128" s="6"/>
      <c r="N128" s="6" t="s">
        <v>176</v>
      </c>
      <c r="O128" s="0" t="n">
        <f aca="false">IF(D128=0,"",VLOOKUP(D128,code!$A$3:$B$10,2,0))</f>
        <v>3</v>
      </c>
      <c r="P128" s="0" t="str">
        <f aca="false">VLOOKUP(I128,code!$A$13:$B$32,2,0)</f>
        <v>o4HGBqPEBWR</v>
      </c>
      <c r="Q128" s="8" t="n">
        <f aca="false">VLOOKUP(L128,code!$A$35:$B$37,2,0)</f>
        <v>1</v>
      </c>
      <c r="R128" s="8" t="str">
        <f aca="false">IF(J128=0,"",VLOOKUP(J128,code!$A$13:$B$32,2,0))</f>
        <v/>
      </c>
    </row>
    <row r="129" customFormat="false" ht="13.8" hidden="false" customHeight="false" outlineLevel="0" collapsed="false">
      <c r="A129" s="0" t="n">
        <v>125</v>
      </c>
      <c r="B129" s="4" t="n">
        <v>500004752</v>
      </c>
      <c r="C129" s="5" t="s">
        <v>306</v>
      </c>
      <c r="D129" s="6" t="s">
        <v>29</v>
      </c>
      <c r="E129" s="6" t="s">
        <v>314</v>
      </c>
      <c r="F129" s="6" t="s">
        <v>308</v>
      </c>
      <c r="G129" s="5" t="s">
        <v>309</v>
      </c>
      <c r="H129" s="6" t="s">
        <v>310</v>
      </c>
      <c r="I129" s="6" t="s">
        <v>70</v>
      </c>
      <c r="J129" s="6"/>
      <c r="L129" s="4" t="s">
        <v>35</v>
      </c>
      <c r="M129" s="6"/>
      <c r="N129" s="6" t="s">
        <v>71</v>
      </c>
      <c r="O129" s="0" t="n">
        <f aca="false">IF(D129=0,"",VLOOKUP(D129,code!$A$3:$B$10,2,0))</f>
        <v>3</v>
      </c>
      <c r="P129" s="0" t="str">
        <f aca="false">VLOOKUP(I129,code!$A$13:$B$32,2,0)</f>
        <v>Iby3JidtKp9</v>
      </c>
      <c r="Q129" s="8" t="n">
        <f aca="false">VLOOKUP(L129,code!$A$35:$B$37,2,0)</f>
        <v>1</v>
      </c>
      <c r="R129" s="8" t="str">
        <f aca="false">IF(J129=0,"",VLOOKUP(J129,code!$A$13:$B$32,2,0))</f>
        <v/>
      </c>
    </row>
    <row r="130" customFormat="false" ht="13.8" hidden="false" customHeight="false" outlineLevel="0" collapsed="false">
      <c r="A130" s="0" t="n">
        <v>126</v>
      </c>
      <c r="B130" s="4" t="n">
        <v>500004753</v>
      </c>
      <c r="C130" s="5" t="s">
        <v>306</v>
      </c>
      <c r="D130" s="6" t="s">
        <v>29</v>
      </c>
      <c r="E130" s="6" t="s">
        <v>315</v>
      </c>
      <c r="F130" s="6" t="s">
        <v>308</v>
      </c>
      <c r="G130" s="5" t="s">
        <v>309</v>
      </c>
      <c r="H130" s="6" t="s">
        <v>310</v>
      </c>
      <c r="I130" s="6" t="s">
        <v>41</v>
      </c>
      <c r="J130" s="6"/>
      <c r="L130" s="4" t="s">
        <v>35</v>
      </c>
      <c r="M130" s="6"/>
      <c r="N130" s="6" t="s">
        <v>316</v>
      </c>
      <c r="O130" s="0" t="n">
        <f aca="false">IF(D130=0,"",VLOOKUP(D130,code!$A$3:$B$10,2,0))</f>
        <v>3</v>
      </c>
      <c r="P130" s="0" t="str">
        <f aca="false">VLOOKUP(I130,code!$A$13:$B$32,2,0)</f>
        <v>tTbsjyGgjp3</v>
      </c>
      <c r="Q130" s="8" t="n">
        <f aca="false">VLOOKUP(L130,code!$A$35:$B$37,2,0)</f>
        <v>1</v>
      </c>
      <c r="R130" s="8" t="str">
        <f aca="false">IF(J130=0,"",VLOOKUP(J130,code!$A$13:$B$32,2,0))</f>
        <v/>
      </c>
    </row>
    <row r="131" customFormat="false" ht="13.8" hidden="false" customHeight="false" outlineLevel="0" collapsed="false">
      <c r="A131" s="0" t="n">
        <v>127</v>
      </c>
      <c r="B131" s="4" t="n">
        <v>500004754</v>
      </c>
      <c r="C131" s="5" t="s">
        <v>306</v>
      </c>
      <c r="D131" s="6" t="s">
        <v>29</v>
      </c>
      <c r="E131" s="6" t="s">
        <v>317</v>
      </c>
      <c r="F131" s="6" t="s">
        <v>308</v>
      </c>
      <c r="G131" s="5" t="s">
        <v>309</v>
      </c>
      <c r="H131" s="6" t="s">
        <v>310</v>
      </c>
      <c r="I131" s="6" t="s">
        <v>157</v>
      </c>
      <c r="J131" s="6"/>
      <c r="L131" s="4" t="s">
        <v>35</v>
      </c>
      <c r="M131" s="6"/>
      <c r="N131" s="6" t="s">
        <v>158</v>
      </c>
      <c r="O131" s="0" t="n">
        <f aca="false">IF(D131=0,"",VLOOKUP(D131,code!$A$3:$B$10,2,0))</f>
        <v>3</v>
      </c>
      <c r="P131" s="0" t="str">
        <f aca="false">VLOOKUP(I131,code!$A$13:$B$32,2,0)</f>
        <v>nBPfJIfk5wM</v>
      </c>
      <c r="Q131" s="8" t="n">
        <f aca="false">VLOOKUP(L131,code!$A$35:$B$37,2,0)</f>
        <v>1</v>
      </c>
      <c r="R131" s="8" t="str">
        <f aca="false">IF(J131=0,"",VLOOKUP(J131,code!$A$13:$B$32,2,0))</f>
        <v/>
      </c>
    </row>
    <row r="132" customFormat="false" ht="13.8" hidden="false" customHeight="false" outlineLevel="0" collapsed="false">
      <c r="A132" s="0" t="n">
        <v>128</v>
      </c>
      <c r="B132" s="4" t="n">
        <v>500004755</v>
      </c>
      <c r="C132" s="5" t="s">
        <v>306</v>
      </c>
      <c r="D132" s="6" t="s">
        <v>29</v>
      </c>
      <c r="E132" s="6" t="s">
        <v>318</v>
      </c>
      <c r="F132" s="6" t="s">
        <v>308</v>
      </c>
      <c r="G132" s="5" t="s">
        <v>309</v>
      </c>
      <c r="H132" s="6" t="s">
        <v>310</v>
      </c>
      <c r="I132" s="6" t="s">
        <v>92</v>
      </c>
      <c r="J132" s="6"/>
      <c r="L132" s="4" t="s">
        <v>35</v>
      </c>
      <c r="M132" s="6"/>
      <c r="N132" s="6" t="s">
        <v>319</v>
      </c>
      <c r="O132" s="0" t="n">
        <f aca="false">IF(D132=0,"",VLOOKUP(D132,code!$A$3:$B$10,2,0))</f>
        <v>3</v>
      </c>
      <c r="P132" s="0" t="str">
        <f aca="false">VLOOKUP(I132,code!$A$13:$B$32,2,0)</f>
        <v>JLlgszn1B3N</v>
      </c>
      <c r="Q132" s="8" t="n">
        <f aca="false">VLOOKUP(L132,code!$A$35:$B$37,2,0)</f>
        <v>1</v>
      </c>
      <c r="R132" s="8" t="str">
        <f aca="false">IF(J132=0,"",VLOOKUP(J132,code!$A$13:$B$32,2,0))</f>
        <v/>
      </c>
    </row>
    <row r="133" customFormat="false" ht="13.8" hidden="false" customHeight="false" outlineLevel="0" collapsed="false">
      <c r="A133" s="0" t="n">
        <v>129</v>
      </c>
      <c r="B133" s="4" t="n">
        <v>500004764</v>
      </c>
      <c r="C133" s="5" t="s">
        <v>306</v>
      </c>
      <c r="D133" s="6" t="s">
        <v>29</v>
      </c>
      <c r="E133" s="6" t="s">
        <v>320</v>
      </c>
      <c r="F133" s="6" t="s">
        <v>308</v>
      </c>
      <c r="G133" s="5" t="s">
        <v>309</v>
      </c>
      <c r="H133" s="6" t="s">
        <v>310</v>
      </c>
      <c r="I133" s="6" t="s">
        <v>67</v>
      </c>
      <c r="J133" s="6"/>
      <c r="L133" s="4" t="s">
        <v>35</v>
      </c>
      <c r="M133" s="6"/>
      <c r="N133" s="6" t="s">
        <v>176</v>
      </c>
      <c r="O133" s="0" t="n">
        <f aca="false">IF(D133=0,"",VLOOKUP(D133,code!$A$3:$B$10,2,0))</f>
        <v>3</v>
      </c>
      <c r="P133" s="0" t="str">
        <f aca="false">VLOOKUP(I133,code!$A$13:$B$32,2,0)</f>
        <v>o4HGBqPEBWR</v>
      </c>
      <c r="Q133" s="8" t="n">
        <f aca="false">VLOOKUP(L133,code!$A$35:$B$37,2,0)</f>
        <v>1</v>
      </c>
      <c r="R133" s="8" t="str">
        <f aca="false">IF(J133=0,"",VLOOKUP(J133,code!$A$13:$B$32,2,0))</f>
        <v/>
      </c>
    </row>
    <row r="134" customFormat="false" ht="13.8" hidden="false" customHeight="false" outlineLevel="0" collapsed="false">
      <c r="A134" s="0" t="n">
        <v>130</v>
      </c>
      <c r="B134" s="4" t="n">
        <v>500004765</v>
      </c>
      <c r="C134" s="5" t="s">
        <v>306</v>
      </c>
      <c r="D134" s="6" t="s">
        <v>29</v>
      </c>
      <c r="E134" s="6" t="s">
        <v>321</v>
      </c>
      <c r="F134" s="6" t="s">
        <v>308</v>
      </c>
      <c r="G134" s="5" t="s">
        <v>309</v>
      </c>
      <c r="H134" s="6" t="s">
        <v>310</v>
      </c>
      <c r="I134" s="6" t="s">
        <v>67</v>
      </c>
      <c r="J134" s="6"/>
      <c r="L134" s="4" t="s">
        <v>35</v>
      </c>
      <c r="M134" s="6"/>
      <c r="N134" s="6" t="s">
        <v>68</v>
      </c>
      <c r="O134" s="0" t="n">
        <f aca="false">IF(D134=0,"",VLOOKUP(D134,code!$A$3:$B$10,2,0))</f>
        <v>3</v>
      </c>
      <c r="P134" s="0" t="str">
        <f aca="false">VLOOKUP(I134,code!$A$13:$B$32,2,0)</f>
        <v>o4HGBqPEBWR</v>
      </c>
      <c r="Q134" s="8" t="n">
        <f aca="false">VLOOKUP(L134,code!$A$35:$B$37,2,0)</f>
        <v>1</v>
      </c>
      <c r="R134" s="8" t="str">
        <f aca="false">IF(J134=0,"",VLOOKUP(J134,code!$A$13:$B$32,2,0))</f>
        <v/>
      </c>
    </row>
    <row r="135" customFormat="false" ht="13.8" hidden="false" customHeight="false" outlineLevel="0" collapsed="false">
      <c r="A135" s="0" t="n">
        <v>131</v>
      </c>
      <c r="B135" s="4" t="n">
        <v>500004766</v>
      </c>
      <c r="C135" s="5" t="s">
        <v>306</v>
      </c>
      <c r="D135" s="6" t="s">
        <v>29</v>
      </c>
      <c r="E135" s="6" t="s">
        <v>322</v>
      </c>
      <c r="F135" s="6" t="s">
        <v>308</v>
      </c>
      <c r="G135" s="5" t="s">
        <v>309</v>
      </c>
      <c r="H135" s="6" t="s">
        <v>310</v>
      </c>
      <c r="I135" s="6" t="s">
        <v>175</v>
      </c>
      <c r="J135" s="6"/>
      <c r="L135" s="4" t="s">
        <v>35</v>
      </c>
      <c r="M135" s="6"/>
      <c r="N135" s="6" t="s">
        <v>323</v>
      </c>
      <c r="O135" s="0" t="n">
        <f aca="false">IF(D135=0,"",VLOOKUP(D135,code!$A$3:$B$10,2,0))</f>
        <v>3</v>
      </c>
      <c r="P135" s="0" t="str">
        <f aca="false">VLOOKUP(I135,code!$A$13:$B$32,2,0)</f>
        <v>khILD1S2d81</v>
      </c>
      <c r="Q135" s="8" t="n">
        <f aca="false">VLOOKUP(L135,code!$A$35:$B$37,2,0)</f>
        <v>1</v>
      </c>
      <c r="R135" s="8" t="str">
        <f aca="false">IF(J135=0,"",VLOOKUP(J135,code!$A$13:$B$32,2,0))</f>
        <v/>
      </c>
    </row>
    <row r="136" customFormat="false" ht="13.8" hidden="false" customHeight="false" outlineLevel="0" collapsed="false">
      <c r="A136" s="0" t="n">
        <v>132</v>
      </c>
      <c r="B136" s="4" t="n">
        <v>500004767</v>
      </c>
      <c r="C136" s="5" t="s">
        <v>306</v>
      </c>
      <c r="D136" s="6" t="s">
        <v>29</v>
      </c>
      <c r="E136" s="6" t="s">
        <v>324</v>
      </c>
      <c r="F136" s="6" t="s">
        <v>308</v>
      </c>
      <c r="G136" s="5" t="s">
        <v>309</v>
      </c>
      <c r="H136" s="6" t="s">
        <v>310</v>
      </c>
      <c r="I136" s="6" t="s">
        <v>175</v>
      </c>
      <c r="J136" s="6"/>
      <c r="L136" s="4" t="s">
        <v>35</v>
      </c>
      <c r="M136" s="6"/>
      <c r="N136" s="6" t="s">
        <v>325</v>
      </c>
      <c r="O136" s="0" t="n">
        <f aca="false">IF(D136=0,"",VLOOKUP(D136,code!$A$3:$B$10,2,0))</f>
        <v>3</v>
      </c>
      <c r="P136" s="0" t="str">
        <f aca="false">VLOOKUP(I136,code!$A$13:$B$32,2,0)</f>
        <v>khILD1S2d81</v>
      </c>
      <c r="Q136" s="8" t="n">
        <f aca="false">VLOOKUP(L136,code!$A$35:$B$37,2,0)</f>
        <v>1</v>
      </c>
      <c r="R136" s="8" t="str">
        <f aca="false">IF(J136=0,"",VLOOKUP(J136,code!$A$13:$B$32,2,0))</f>
        <v/>
      </c>
    </row>
    <row r="137" customFormat="false" ht="13.8" hidden="false" customHeight="false" outlineLevel="0" collapsed="false">
      <c r="A137" s="0" t="n">
        <v>133</v>
      </c>
      <c r="B137" s="4" t="n">
        <v>500004768</v>
      </c>
      <c r="C137" s="5" t="s">
        <v>306</v>
      </c>
      <c r="D137" s="6" t="s">
        <v>29</v>
      </c>
      <c r="E137" s="6" t="s">
        <v>326</v>
      </c>
      <c r="F137" s="6" t="s">
        <v>308</v>
      </c>
      <c r="G137" s="5" t="s">
        <v>309</v>
      </c>
      <c r="H137" s="6" t="s">
        <v>310</v>
      </c>
      <c r="I137" s="6" t="s">
        <v>175</v>
      </c>
      <c r="J137" s="6"/>
      <c r="L137" s="4" t="s">
        <v>35</v>
      </c>
      <c r="M137" s="6"/>
      <c r="N137" s="6" t="s">
        <v>323</v>
      </c>
      <c r="O137" s="0" t="n">
        <f aca="false">IF(D137=0,"",VLOOKUP(D137,code!$A$3:$B$10,2,0))</f>
        <v>3</v>
      </c>
      <c r="P137" s="0" t="str">
        <f aca="false">VLOOKUP(I137,code!$A$13:$B$32,2,0)</f>
        <v>khILD1S2d81</v>
      </c>
      <c r="Q137" s="8" t="n">
        <f aca="false">VLOOKUP(L137,code!$A$35:$B$37,2,0)</f>
        <v>1</v>
      </c>
      <c r="R137" s="8" t="str">
        <f aca="false">IF(J137=0,"",VLOOKUP(J137,code!$A$13:$B$32,2,0))</f>
        <v/>
      </c>
    </row>
    <row r="138" customFormat="false" ht="13.8" hidden="false" customHeight="false" outlineLevel="0" collapsed="false">
      <c r="A138" s="0" t="n">
        <v>134</v>
      </c>
      <c r="B138" s="4" t="n">
        <v>500004781</v>
      </c>
      <c r="C138" s="5" t="s">
        <v>306</v>
      </c>
      <c r="D138" s="6" t="s">
        <v>29</v>
      </c>
      <c r="E138" s="6" t="s">
        <v>327</v>
      </c>
      <c r="F138" s="6" t="s">
        <v>308</v>
      </c>
      <c r="G138" s="5" t="s">
        <v>309</v>
      </c>
      <c r="H138" s="6" t="s">
        <v>310</v>
      </c>
      <c r="I138" s="6" t="s">
        <v>140</v>
      </c>
      <c r="J138" s="6"/>
      <c r="L138" s="4" t="s">
        <v>35</v>
      </c>
      <c r="M138" s="6"/>
      <c r="N138" s="6" t="s">
        <v>328</v>
      </c>
      <c r="O138" s="0" t="n">
        <f aca="false">IF(D138=0,"",VLOOKUP(D138,code!$A$3:$B$10,2,0))</f>
        <v>3</v>
      </c>
      <c r="P138" s="0" t="str">
        <f aca="false">VLOOKUP(I138,code!$A$13:$B$32,2,0)</f>
        <v>cwgABEvhikL</v>
      </c>
      <c r="Q138" s="8" t="n">
        <f aca="false">VLOOKUP(L138,code!$A$35:$B$37,2,0)</f>
        <v>1</v>
      </c>
      <c r="R138" s="8" t="str">
        <f aca="false">IF(J138=0,"",VLOOKUP(J138,code!$A$13:$B$32,2,0))</f>
        <v/>
      </c>
    </row>
    <row r="139" customFormat="false" ht="13.8" hidden="false" customHeight="false" outlineLevel="0" collapsed="false">
      <c r="A139" s="0" t="n">
        <v>135</v>
      </c>
      <c r="B139" s="4" t="n">
        <v>500004782</v>
      </c>
      <c r="C139" s="5" t="s">
        <v>306</v>
      </c>
      <c r="D139" s="6" t="s">
        <v>29</v>
      </c>
      <c r="E139" s="6" t="s">
        <v>329</v>
      </c>
      <c r="F139" s="6" t="s">
        <v>308</v>
      </c>
      <c r="G139" s="5" t="s">
        <v>309</v>
      </c>
      <c r="H139" s="6" t="s">
        <v>310</v>
      </c>
      <c r="I139" s="6" t="s">
        <v>140</v>
      </c>
      <c r="J139" s="6"/>
      <c r="L139" s="4" t="s">
        <v>35</v>
      </c>
      <c r="M139" s="6"/>
      <c r="N139" s="6" t="s">
        <v>328</v>
      </c>
      <c r="O139" s="0" t="n">
        <f aca="false">IF(D139=0,"",VLOOKUP(D139,code!$A$3:$B$10,2,0))</f>
        <v>3</v>
      </c>
      <c r="P139" s="0" t="str">
        <f aca="false">VLOOKUP(I139,code!$A$13:$B$32,2,0)</f>
        <v>cwgABEvhikL</v>
      </c>
      <c r="Q139" s="8" t="n">
        <f aca="false">VLOOKUP(L139,code!$A$35:$B$37,2,0)</f>
        <v>1</v>
      </c>
      <c r="R139" s="8" t="str">
        <f aca="false">IF(J139=0,"",VLOOKUP(J139,code!$A$13:$B$32,2,0))</f>
        <v/>
      </c>
    </row>
    <row r="140" customFormat="false" ht="13.8" hidden="false" customHeight="false" outlineLevel="0" collapsed="false">
      <c r="A140" s="0" t="n">
        <v>136</v>
      </c>
      <c r="B140" s="4" t="n">
        <v>500004783</v>
      </c>
      <c r="C140" s="5" t="s">
        <v>306</v>
      </c>
      <c r="D140" s="6" t="s">
        <v>29</v>
      </c>
      <c r="E140" s="6" t="s">
        <v>330</v>
      </c>
      <c r="F140" s="6" t="s">
        <v>308</v>
      </c>
      <c r="G140" s="5" t="s">
        <v>309</v>
      </c>
      <c r="H140" s="6" t="s">
        <v>310</v>
      </c>
      <c r="I140" s="6" t="s">
        <v>140</v>
      </c>
      <c r="J140" s="6"/>
      <c r="L140" s="4" t="s">
        <v>35</v>
      </c>
      <c r="M140" s="6"/>
      <c r="N140" s="6" t="s">
        <v>328</v>
      </c>
      <c r="O140" s="0" t="n">
        <f aca="false">IF(D140=0,"",VLOOKUP(D140,code!$A$3:$B$10,2,0))</f>
        <v>3</v>
      </c>
      <c r="P140" s="0" t="str">
        <f aca="false">VLOOKUP(I140,code!$A$13:$B$32,2,0)</f>
        <v>cwgABEvhikL</v>
      </c>
      <c r="Q140" s="8" t="n">
        <f aca="false">VLOOKUP(L140,code!$A$35:$B$37,2,0)</f>
        <v>1</v>
      </c>
      <c r="R140" s="8" t="str">
        <f aca="false">IF(J140=0,"",VLOOKUP(J140,code!$A$13:$B$32,2,0))</f>
        <v/>
      </c>
    </row>
    <row r="141" customFormat="false" ht="13.8" hidden="false" customHeight="false" outlineLevel="0" collapsed="false">
      <c r="A141" s="0" t="n">
        <v>137</v>
      </c>
      <c r="B141" s="4" t="n">
        <v>500004784</v>
      </c>
      <c r="C141" s="5" t="s">
        <v>306</v>
      </c>
      <c r="D141" s="6" t="s">
        <v>29</v>
      </c>
      <c r="E141" s="6" t="s">
        <v>331</v>
      </c>
      <c r="F141" s="6" t="s">
        <v>308</v>
      </c>
      <c r="G141" s="5" t="s">
        <v>309</v>
      </c>
      <c r="H141" s="6" t="s">
        <v>310</v>
      </c>
      <c r="I141" s="6" t="s">
        <v>70</v>
      </c>
      <c r="J141" s="6"/>
      <c r="L141" s="4" t="s">
        <v>35</v>
      </c>
      <c r="M141" s="6"/>
      <c r="N141" s="6" t="s">
        <v>71</v>
      </c>
      <c r="O141" s="0" t="n">
        <f aca="false">IF(D141=0,"",VLOOKUP(D141,code!$A$3:$B$10,2,0))</f>
        <v>3</v>
      </c>
      <c r="P141" s="0" t="str">
        <f aca="false">VLOOKUP(I141,code!$A$13:$B$32,2,0)</f>
        <v>Iby3JidtKp9</v>
      </c>
      <c r="Q141" s="8" t="n">
        <f aca="false">VLOOKUP(L141,code!$A$35:$B$37,2,0)</f>
        <v>1</v>
      </c>
      <c r="R141" s="8" t="str">
        <f aca="false">IF(J141=0,"",VLOOKUP(J141,code!$A$13:$B$32,2,0))</f>
        <v/>
      </c>
    </row>
    <row r="142" customFormat="false" ht="13.8" hidden="false" customHeight="false" outlineLevel="0" collapsed="false">
      <c r="A142" s="0" t="n">
        <v>138</v>
      </c>
      <c r="B142" s="4" t="n">
        <v>500004785</v>
      </c>
      <c r="C142" s="5" t="s">
        <v>306</v>
      </c>
      <c r="D142" s="6" t="s">
        <v>29</v>
      </c>
      <c r="E142" s="6" t="s">
        <v>332</v>
      </c>
      <c r="F142" s="6" t="s">
        <v>308</v>
      </c>
      <c r="G142" s="5" t="s">
        <v>309</v>
      </c>
      <c r="H142" s="6" t="s">
        <v>310</v>
      </c>
      <c r="I142" s="6" t="s">
        <v>70</v>
      </c>
      <c r="J142" s="6"/>
      <c r="L142" s="4" t="s">
        <v>35</v>
      </c>
      <c r="M142" s="6"/>
      <c r="N142" s="6" t="s">
        <v>125</v>
      </c>
      <c r="O142" s="0" t="n">
        <f aca="false">IF(D142=0,"",VLOOKUP(D142,code!$A$3:$B$10,2,0))</f>
        <v>3</v>
      </c>
      <c r="P142" s="0" t="str">
        <f aca="false">VLOOKUP(I142,code!$A$13:$B$32,2,0)</f>
        <v>Iby3JidtKp9</v>
      </c>
      <c r="Q142" s="8" t="n">
        <f aca="false">VLOOKUP(L142,code!$A$35:$B$37,2,0)</f>
        <v>1</v>
      </c>
      <c r="R142" s="8" t="str">
        <f aca="false">IF(J142=0,"",VLOOKUP(J142,code!$A$13:$B$32,2,0))</f>
        <v/>
      </c>
    </row>
    <row r="143" customFormat="false" ht="13.8" hidden="false" customHeight="false" outlineLevel="0" collapsed="false">
      <c r="A143" s="0" t="n">
        <v>139</v>
      </c>
      <c r="B143" s="4" t="n">
        <v>500004786</v>
      </c>
      <c r="C143" s="5" t="s">
        <v>306</v>
      </c>
      <c r="D143" s="6" t="s">
        <v>29</v>
      </c>
      <c r="E143" s="6" t="s">
        <v>333</v>
      </c>
      <c r="F143" s="6" t="s">
        <v>308</v>
      </c>
      <c r="G143" s="5" t="s">
        <v>309</v>
      </c>
      <c r="H143" s="6" t="s">
        <v>310</v>
      </c>
      <c r="I143" s="6" t="s">
        <v>132</v>
      </c>
      <c r="J143" s="6"/>
      <c r="L143" s="4" t="s">
        <v>35</v>
      </c>
      <c r="M143" s="6"/>
      <c r="N143" s="6" t="s">
        <v>133</v>
      </c>
      <c r="O143" s="0" t="n">
        <f aca="false">IF(D143=0,"",VLOOKUP(D143,code!$A$3:$B$10,2,0))</f>
        <v>3</v>
      </c>
      <c r="P143" s="0" t="str">
        <f aca="false">VLOOKUP(I143,code!$A$13:$B$32,2,0)</f>
        <v>Fkr4oH95Erk</v>
      </c>
      <c r="Q143" s="8" t="n">
        <f aca="false">VLOOKUP(L143,code!$A$35:$B$37,2,0)</f>
        <v>1</v>
      </c>
      <c r="R143" s="8" t="str">
        <f aca="false">IF(J143=0,"",VLOOKUP(J143,code!$A$13:$B$32,2,0))</f>
        <v/>
      </c>
    </row>
    <row r="144" customFormat="false" ht="13.8" hidden="false" customHeight="false" outlineLevel="0" collapsed="false">
      <c r="A144" s="0" t="n">
        <v>140</v>
      </c>
      <c r="B144" s="4" t="n">
        <v>500004787</v>
      </c>
      <c r="C144" s="5" t="s">
        <v>306</v>
      </c>
      <c r="D144" s="6" t="s">
        <v>29</v>
      </c>
      <c r="E144" s="6" t="s">
        <v>334</v>
      </c>
      <c r="F144" s="6" t="s">
        <v>308</v>
      </c>
      <c r="G144" s="5" t="s">
        <v>309</v>
      </c>
      <c r="H144" s="6" t="s">
        <v>310</v>
      </c>
      <c r="I144" s="6" t="s">
        <v>132</v>
      </c>
      <c r="J144" s="6"/>
      <c r="L144" s="4" t="s">
        <v>35</v>
      </c>
      <c r="M144" s="6"/>
      <c r="N144" s="6" t="s">
        <v>133</v>
      </c>
      <c r="O144" s="0" t="n">
        <f aca="false">IF(D144=0,"",VLOOKUP(D144,code!$A$3:$B$10,2,0))</f>
        <v>3</v>
      </c>
      <c r="P144" s="0" t="str">
        <f aca="false">VLOOKUP(I144,code!$A$13:$B$32,2,0)</f>
        <v>Fkr4oH95Erk</v>
      </c>
      <c r="Q144" s="8" t="n">
        <f aca="false">VLOOKUP(L144,code!$A$35:$B$37,2,0)</f>
        <v>1</v>
      </c>
      <c r="R144" s="8" t="str">
        <f aca="false">IF(J144=0,"",VLOOKUP(J144,code!$A$13:$B$32,2,0))</f>
        <v/>
      </c>
    </row>
    <row r="145" customFormat="false" ht="13.8" hidden="false" customHeight="false" outlineLevel="0" collapsed="false">
      <c r="A145" s="0" t="n">
        <v>141</v>
      </c>
      <c r="B145" s="4" t="n">
        <v>500004788</v>
      </c>
      <c r="C145" s="5" t="s">
        <v>306</v>
      </c>
      <c r="D145" s="6" t="s">
        <v>29</v>
      </c>
      <c r="E145" s="6" t="s">
        <v>335</v>
      </c>
      <c r="F145" s="6" t="s">
        <v>308</v>
      </c>
      <c r="G145" s="5" t="s">
        <v>309</v>
      </c>
      <c r="H145" s="6" t="s">
        <v>310</v>
      </c>
      <c r="I145" s="6" t="s">
        <v>132</v>
      </c>
      <c r="J145" s="6"/>
      <c r="L145" s="4" t="s">
        <v>35</v>
      </c>
      <c r="M145" s="6"/>
      <c r="N145" s="6" t="s">
        <v>133</v>
      </c>
      <c r="O145" s="0" t="n">
        <f aca="false">IF(D145=0,"",VLOOKUP(D145,code!$A$3:$B$10,2,0))</f>
        <v>3</v>
      </c>
      <c r="P145" s="0" t="str">
        <f aca="false">VLOOKUP(I145,code!$A$13:$B$32,2,0)</f>
        <v>Fkr4oH95Erk</v>
      </c>
      <c r="Q145" s="8" t="n">
        <f aca="false">VLOOKUP(L145,code!$A$35:$B$37,2,0)</f>
        <v>1</v>
      </c>
      <c r="R145" s="8" t="str">
        <f aca="false">IF(J145=0,"",VLOOKUP(J145,code!$A$13:$B$32,2,0))</f>
        <v/>
      </c>
    </row>
    <row r="146" customFormat="false" ht="13.8" hidden="false" customHeight="false" outlineLevel="0" collapsed="false">
      <c r="A146" s="0" t="n">
        <v>142</v>
      </c>
      <c r="B146" s="4" t="n">
        <v>500004789</v>
      </c>
      <c r="C146" s="5" t="s">
        <v>306</v>
      </c>
      <c r="D146" s="6" t="s">
        <v>29</v>
      </c>
      <c r="E146" s="6" t="s">
        <v>336</v>
      </c>
      <c r="F146" s="6" t="s">
        <v>308</v>
      </c>
      <c r="G146" s="5" t="s">
        <v>309</v>
      </c>
      <c r="H146" s="6" t="s">
        <v>310</v>
      </c>
      <c r="I146" s="6" t="s">
        <v>132</v>
      </c>
      <c r="J146" s="6"/>
      <c r="L146" s="4" t="s">
        <v>35</v>
      </c>
      <c r="M146" s="6"/>
      <c r="N146" s="6" t="s">
        <v>133</v>
      </c>
      <c r="O146" s="0" t="n">
        <f aca="false">IF(D146=0,"",VLOOKUP(D146,code!$A$3:$B$10,2,0))</f>
        <v>3</v>
      </c>
      <c r="P146" s="0" t="str">
        <f aca="false">VLOOKUP(I146,code!$A$13:$B$32,2,0)</f>
        <v>Fkr4oH95Erk</v>
      </c>
      <c r="Q146" s="8" t="n">
        <f aca="false">VLOOKUP(L146,code!$A$35:$B$37,2,0)</f>
        <v>1</v>
      </c>
      <c r="R146" s="8" t="str">
        <f aca="false">IF(J146=0,"",VLOOKUP(J146,code!$A$13:$B$32,2,0))</f>
        <v/>
      </c>
    </row>
    <row r="147" customFormat="false" ht="13.8" hidden="false" customHeight="false" outlineLevel="0" collapsed="false">
      <c r="A147" s="0" t="n">
        <v>143</v>
      </c>
      <c r="B147" s="4" t="n">
        <v>500004790</v>
      </c>
      <c r="C147" s="5" t="s">
        <v>306</v>
      </c>
      <c r="D147" s="6" t="s">
        <v>29</v>
      </c>
      <c r="E147" s="6" t="s">
        <v>337</v>
      </c>
      <c r="F147" s="6" t="s">
        <v>308</v>
      </c>
      <c r="G147" s="5" t="s">
        <v>309</v>
      </c>
      <c r="H147" s="6" t="s">
        <v>310</v>
      </c>
      <c r="I147" s="6" t="s">
        <v>132</v>
      </c>
      <c r="J147" s="6"/>
      <c r="L147" s="4" t="s">
        <v>35</v>
      </c>
      <c r="M147" s="6"/>
      <c r="N147" s="6" t="s">
        <v>133</v>
      </c>
      <c r="O147" s="0" t="n">
        <f aca="false">IF(D147=0,"",VLOOKUP(D147,code!$A$3:$B$10,2,0))</f>
        <v>3</v>
      </c>
      <c r="P147" s="0" t="str">
        <f aca="false">VLOOKUP(I147,code!$A$13:$B$32,2,0)</f>
        <v>Fkr4oH95Erk</v>
      </c>
      <c r="Q147" s="8" t="n">
        <f aca="false">VLOOKUP(L147,code!$A$35:$B$37,2,0)</f>
        <v>1</v>
      </c>
      <c r="R147" s="8" t="str">
        <f aca="false">IF(J147=0,"",VLOOKUP(J147,code!$A$13:$B$32,2,0))</f>
        <v/>
      </c>
    </row>
    <row r="148" customFormat="false" ht="13.8" hidden="false" customHeight="false" outlineLevel="0" collapsed="false">
      <c r="A148" s="0" t="n">
        <v>144</v>
      </c>
      <c r="B148" s="4" t="n">
        <v>500004792</v>
      </c>
      <c r="C148" s="5" t="s">
        <v>306</v>
      </c>
      <c r="D148" s="6" t="s">
        <v>29</v>
      </c>
      <c r="E148" s="6" t="s">
        <v>338</v>
      </c>
      <c r="F148" s="6" t="s">
        <v>308</v>
      </c>
      <c r="G148" s="5" t="s">
        <v>309</v>
      </c>
      <c r="H148" s="6" t="s">
        <v>310</v>
      </c>
      <c r="I148" s="6" t="s">
        <v>107</v>
      </c>
      <c r="J148" s="6" t="s">
        <v>67</v>
      </c>
      <c r="L148" s="4" t="s">
        <v>35</v>
      </c>
      <c r="M148" s="6"/>
      <c r="N148" s="6" t="s">
        <v>311</v>
      </c>
      <c r="O148" s="0" t="n">
        <f aca="false">IF(D148=0,"",VLOOKUP(D148,code!$A$3:$B$10,2,0))</f>
        <v>3</v>
      </c>
      <c r="P148" s="0" t="str">
        <f aca="false">VLOOKUP(I148,code!$A$13:$B$32,2,0)</f>
        <v>VwqVkW8B1gM</v>
      </c>
      <c r="Q148" s="8" t="n">
        <f aca="false">VLOOKUP(L148,code!$A$35:$B$37,2,0)</f>
        <v>1</v>
      </c>
      <c r="R148" s="8" t="str">
        <f aca="false">IF(J148=0,"",VLOOKUP(J148,code!$A$13:$B$32,2,0))</f>
        <v>o4HGBqPEBWR</v>
      </c>
    </row>
    <row r="149" customFormat="false" ht="13.8" hidden="false" customHeight="false" outlineLevel="0" collapsed="false">
      <c r="A149" s="0" t="n">
        <v>145</v>
      </c>
      <c r="B149" s="4" t="n">
        <v>500004792</v>
      </c>
      <c r="C149" s="5" t="s">
        <v>306</v>
      </c>
      <c r="D149" s="6" t="s">
        <v>29</v>
      </c>
      <c r="E149" s="6" t="s">
        <v>338</v>
      </c>
      <c r="F149" s="6" t="s">
        <v>308</v>
      </c>
      <c r="G149" s="5" t="s">
        <v>309</v>
      </c>
      <c r="H149" s="6" t="s">
        <v>310</v>
      </c>
      <c r="I149" s="6" t="s">
        <v>107</v>
      </c>
      <c r="J149" s="6" t="s">
        <v>67</v>
      </c>
      <c r="L149" s="4" t="s">
        <v>35</v>
      </c>
      <c r="M149" s="6"/>
      <c r="N149" s="6" t="s">
        <v>108</v>
      </c>
      <c r="O149" s="0" t="n">
        <f aca="false">IF(D149=0,"",VLOOKUP(D149,code!$A$3:$B$10,2,0))</f>
        <v>3</v>
      </c>
      <c r="P149" s="0" t="str">
        <f aca="false">VLOOKUP(I149,code!$A$13:$B$32,2,0)</f>
        <v>VwqVkW8B1gM</v>
      </c>
      <c r="Q149" s="8" t="n">
        <f aca="false">VLOOKUP(L149,code!$A$35:$B$37,2,0)</f>
        <v>1</v>
      </c>
      <c r="R149" s="8" t="str">
        <f aca="false">IF(J149=0,"",VLOOKUP(J149,code!$A$13:$B$32,2,0))</f>
        <v>o4HGBqPEBWR</v>
      </c>
    </row>
    <row r="150" customFormat="false" ht="13.8" hidden="false" customHeight="false" outlineLevel="0" collapsed="false">
      <c r="A150" s="0" t="n">
        <v>146</v>
      </c>
      <c r="B150" s="4" t="n">
        <v>500004793</v>
      </c>
      <c r="C150" s="5" t="s">
        <v>306</v>
      </c>
      <c r="D150" s="6" t="s">
        <v>29</v>
      </c>
      <c r="E150" s="6" t="s">
        <v>339</v>
      </c>
      <c r="F150" s="6" t="s">
        <v>308</v>
      </c>
      <c r="G150" s="5" t="s">
        <v>309</v>
      </c>
      <c r="H150" s="6" t="s">
        <v>310</v>
      </c>
      <c r="I150" s="6" t="s">
        <v>107</v>
      </c>
      <c r="J150" s="6"/>
      <c r="L150" s="4" t="s">
        <v>35</v>
      </c>
      <c r="M150" s="6"/>
      <c r="N150" s="6" t="s">
        <v>108</v>
      </c>
      <c r="O150" s="0" t="n">
        <f aca="false">IF(D150=0,"",VLOOKUP(D150,code!$A$3:$B$10,2,0))</f>
        <v>3</v>
      </c>
      <c r="P150" s="0" t="str">
        <f aca="false">VLOOKUP(I150,code!$A$13:$B$32,2,0)</f>
        <v>VwqVkW8B1gM</v>
      </c>
      <c r="Q150" s="8" t="n">
        <f aca="false">VLOOKUP(L150,code!$A$35:$B$37,2,0)</f>
        <v>1</v>
      </c>
      <c r="R150" s="8" t="str">
        <f aca="false">IF(J150=0,"",VLOOKUP(J150,code!$A$13:$B$32,2,0))</f>
        <v/>
      </c>
    </row>
    <row r="151" customFormat="false" ht="13.8" hidden="false" customHeight="false" outlineLevel="0" collapsed="false">
      <c r="A151" s="0" t="n">
        <v>147</v>
      </c>
      <c r="B151" s="4" t="n">
        <v>500004794</v>
      </c>
      <c r="C151" s="5" t="s">
        <v>306</v>
      </c>
      <c r="D151" s="6" t="s">
        <v>29</v>
      </c>
      <c r="E151" s="6" t="s">
        <v>340</v>
      </c>
      <c r="F151" s="6" t="s">
        <v>308</v>
      </c>
      <c r="G151" s="5" t="s">
        <v>309</v>
      </c>
      <c r="H151" s="6" t="s">
        <v>310</v>
      </c>
      <c r="I151" s="6" t="s">
        <v>44</v>
      </c>
      <c r="J151" s="6"/>
      <c r="L151" s="4" t="s">
        <v>35</v>
      </c>
      <c r="M151" s="6"/>
      <c r="N151" s="6" t="s">
        <v>45</v>
      </c>
      <c r="O151" s="0" t="n">
        <f aca="false">IF(D151=0,"",VLOOKUP(D151,code!$A$3:$B$10,2,0))</f>
        <v>3</v>
      </c>
      <c r="P151" s="0" t="str">
        <f aca="false">VLOOKUP(I151,code!$A$13:$B$32,2,0)</f>
        <v>szpUAlx9pFW</v>
      </c>
      <c r="Q151" s="8" t="n">
        <f aca="false">VLOOKUP(L151,code!$A$35:$B$37,2,0)</f>
        <v>1</v>
      </c>
      <c r="R151" s="8" t="str">
        <f aca="false">IF(J151=0,"",VLOOKUP(J151,code!$A$13:$B$32,2,0))</f>
        <v/>
      </c>
    </row>
    <row r="152" customFormat="false" ht="13.8" hidden="false" customHeight="false" outlineLevel="0" collapsed="false">
      <c r="A152" s="0" t="n">
        <v>148</v>
      </c>
      <c r="B152" s="4" t="n">
        <v>500004795</v>
      </c>
      <c r="C152" s="5" t="s">
        <v>306</v>
      </c>
      <c r="D152" s="6" t="s">
        <v>29</v>
      </c>
      <c r="E152" s="6" t="s">
        <v>341</v>
      </c>
      <c r="F152" s="6" t="s">
        <v>308</v>
      </c>
      <c r="G152" s="5" t="s">
        <v>309</v>
      </c>
      <c r="H152" s="6" t="s">
        <v>310</v>
      </c>
      <c r="I152" s="6" t="s">
        <v>38</v>
      </c>
      <c r="J152" s="6"/>
      <c r="L152" s="4" t="s">
        <v>35</v>
      </c>
      <c r="M152" s="6"/>
      <c r="N152" s="6" t="s">
        <v>236</v>
      </c>
      <c r="O152" s="0" t="n">
        <f aca="false">IF(D152=0,"",VLOOKUP(D152,code!$A$3:$B$10,2,0))</f>
        <v>3</v>
      </c>
      <c r="P152" s="0" t="str">
        <f aca="false">VLOOKUP(I152,code!$A$13:$B$32,2,0)</f>
        <v>s0zDU2od4dH</v>
      </c>
      <c r="Q152" s="8" t="n">
        <f aca="false">VLOOKUP(L152,code!$A$35:$B$37,2,0)</f>
        <v>1</v>
      </c>
      <c r="R152" s="8" t="str">
        <f aca="false">IF(J152=0,"",VLOOKUP(J152,code!$A$13:$B$32,2,0))</f>
        <v/>
      </c>
    </row>
    <row r="153" customFormat="false" ht="13.8" hidden="false" customHeight="false" outlineLevel="0" collapsed="false">
      <c r="A153" s="0" t="n">
        <v>149</v>
      </c>
      <c r="B153" s="4" t="n">
        <v>500004816</v>
      </c>
      <c r="C153" s="5" t="s">
        <v>306</v>
      </c>
      <c r="D153" s="6" t="s">
        <v>29</v>
      </c>
      <c r="E153" s="6" t="s">
        <v>342</v>
      </c>
      <c r="F153" s="6" t="s">
        <v>308</v>
      </c>
      <c r="G153" s="5" t="s">
        <v>309</v>
      </c>
      <c r="H153" s="6" t="s">
        <v>310</v>
      </c>
      <c r="I153" s="6" t="s">
        <v>60</v>
      </c>
      <c r="J153" s="6"/>
      <c r="L153" s="4" t="s">
        <v>35</v>
      </c>
      <c r="M153" s="6"/>
      <c r="N153" s="6" t="s">
        <v>280</v>
      </c>
      <c r="O153" s="0" t="n">
        <f aca="false">IF(D153=0,"",VLOOKUP(D153,code!$A$3:$B$10,2,0))</f>
        <v>3</v>
      </c>
      <c r="P153" s="0" t="str">
        <f aca="false">VLOOKUP(I153,code!$A$13:$B$32,2,0)</f>
        <v>NN5O0k8tqYf</v>
      </c>
      <c r="Q153" s="8" t="n">
        <f aca="false">VLOOKUP(L153,code!$A$35:$B$37,2,0)</f>
        <v>1</v>
      </c>
      <c r="R153" s="8" t="str">
        <f aca="false">IF(J153=0,"",VLOOKUP(J153,code!$A$13:$B$32,2,0))</f>
        <v/>
      </c>
    </row>
    <row r="154" customFormat="false" ht="13.8" hidden="false" customHeight="false" outlineLevel="0" collapsed="false">
      <c r="A154" s="0" t="n">
        <v>150</v>
      </c>
      <c r="B154" s="4" t="n">
        <v>500004817</v>
      </c>
      <c r="C154" s="5" t="s">
        <v>306</v>
      </c>
      <c r="D154" s="6" t="s">
        <v>29</v>
      </c>
      <c r="E154" s="6" t="s">
        <v>343</v>
      </c>
      <c r="F154" s="6" t="s">
        <v>308</v>
      </c>
      <c r="G154" s="5" t="s">
        <v>309</v>
      </c>
      <c r="H154" s="6" t="s">
        <v>310</v>
      </c>
      <c r="I154" s="6" t="s">
        <v>60</v>
      </c>
      <c r="J154" s="6"/>
      <c r="L154" s="4" t="s">
        <v>35</v>
      </c>
      <c r="M154" s="6"/>
      <c r="N154" s="6" t="s">
        <v>344</v>
      </c>
      <c r="O154" s="0" t="n">
        <f aca="false">IF(D154=0,"",VLOOKUP(D154,code!$A$3:$B$10,2,0))</f>
        <v>3</v>
      </c>
      <c r="P154" s="0" t="str">
        <f aca="false">VLOOKUP(I154,code!$A$13:$B$32,2,0)</f>
        <v>NN5O0k8tqYf</v>
      </c>
      <c r="Q154" s="8" t="n">
        <f aca="false">VLOOKUP(L154,code!$A$35:$B$37,2,0)</f>
        <v>1</v>
      </c>
      <c r="R154" s="8" t="str">
        <f aca="false">IF(J154=0,"",VLOOKUP(J154,code!$A$13:$B$32,2,0))</f>
        <v/>
      </c>
    </row>
    <row r="155" customFormat="false" ht="13.8" hidden="false" customHeight="false" outlineLevel="0" collapsed="false">
      <c r="A155" s="0" t="n">
        <v>151</v>
      </c>
      <c r="B155" s="4" t="n">
        <v>500004818</v>
      </c>
      <c r="C155" s="5" t="s">
        <v>306</v>
      </c>
      <c r="D155" s="6" t="s">
        <v>29</v>
      </c>
      <c r="E155" s="6" t="s">
        <v>345</v>
      </c>
      <c r="F155" s="6" t="s">
        <v>308</v>
      </c>
      <c r="G155" s="5" t="s">
        <v>309</v>
      </c>
      <c r="H155" s="6" t="s">
        <v>310</v>
      </c>
      <c r="I155" s="6" t="s">
        <v>60</v>
      </c>
      <c r="J155" s="6"/>
      <c r="L155" s="4" t="s">
        <v>35</v>
      </c>
      <c r="M155" s="6"/>
      <c r="N155" s="6" t="s">
        <v>280</v>
      </c>
      <c r="O155" s="0" t="n">
        <f aca="false">IF(D155=0,"",VLOOKUP(D155,code!$A$3:$B$10,2,0))</f>
        <v>3</v>
      </c>
      <c r="P155" s="0" t="str">
        <f aca="false">VLOOKUP(I155,code!$A$13:$B$32,2,0)</f>
        <v>NN5O0k8tqYf</v>
      </c>
      <c r="Q155" s="8" t="n">
        <f aca="false">VLOOKUP(L155,code!$A$35:$B$37,2,0)</f>
        <v>1</v>
      </c>
      <c r="R155" s="8" t="str">
        <f aca="false">IF(J155=0,"",VLOOKUP(J155,code!$A$13:$B$32,2,0))</f>
        <v/>
      </c>
    </row>
    <row r="156" customFormat="false" ht="37.3" hidden="false" customHeight="false" outlineLevel="0" collapsed="false">
      <c r="A156" s="0" t="n">
        <v>152</v>
      </c>
      <c r="B156" s="4" t="n">
        <v>500004821</v>
      </c>
      <c r="C156" s="5" t="s">
        <v>306</v>
      </c>
      <c r="D156" s="6" t="s">
        <v>29</v>
      </c>
      <c r="E156" s="7" t="s">
        <v>346</v>
      </c>
      <c r="F156" s="6" t="s">
        <v>308</v>
      </c>
      <c r="G156" s="5" t="s">
        <v>309</v>
      </c>
      <c r="H156" s="6" t="s">
        <v>310</v>
      </c>
      <c r="I156" s="6" t="s">
        <v>60</v>
      </c>
      <c r="J156" s="6"/>
      <c r="L156" s="4" t="s">
        <v>35</v>
      </c>
      <c r="M156" s="6"/>
      <c r="N156" s="6" t="s">
        <v>280</v>
      </c>
      <c r="O156" s="0" t="n">
        <f aca="false">IF(D156=0,"",VLOOKUP(D156,code!$A$3:$B$10,2,0))</f>
        <v>3</v>
      </c>
      <c r="P156" s="0" t="str">
        <f aca="false">VLOOKUP(I156,code!$A$13:$B$32,2,0)</f>
        <v>NN5O0k8tqYf</v>
      </c>
      <c r="Q156" s="8" t="n">
        <f aca="false">VLOOKUP(L156,code!$A$35:$B$37,2,0)</f>
        <v>1</v>
      </c>
      <c r="R156" s="8" t="str">
        <f aca="false">IF(J156=0,"",VLOOKUP(J156,code!$A$13:$B$32,2,0))</f>
        <v/>
      </c>
    </row>
    <row r="157" customFormat="false" ht="13.8" hidden="false" customHeight="false" outlineLevel="0" collapsed="false">
      <c r="A157" s="0" t="n">
        <v>153</v>
      </c>
      <c r="B157" s="4" t="n">
        <v>500004964</v>
      </c>
      <c r="C157" s="5" t="s">
        <v>347</v>
      </c>
      <c r="D157" s="6" t="s">
        <v>74</v>
      </c>
      <c r="E157" s="6" t="s">
        <v>348</v>
      </c>
      <c r="F157" s="6" t="s">
        <v>289</v>
      </c>
      <c r="G157" s="5" t="s">
        <v>290</v>
      </c>
      <c r="H157" s="6" t="s">
        <v>291</v>
      </c>
      <c r="I157" s="6" t="s">
        <v>70</v>
      </c>
      <c r="J157" s="6"/>
      <c r="L157" s="4" t="s">
        <v>35</v>
      </c>
      <c r="M157" s="6"/>
      <c r="N157" s="6" t="s">
        <v>71</v>
      </c>
      <c r="O157" s="0" t="n">
        <f aca="false">IF(D157=0,"",VLOOKUP(D157,code!$A$3:$B$10,2,0))</f>
        <v>5</v>
      </c>
      <c r="P157" s="0" t="str">
        <f aca="false">VLOOKUP(I157,code!$A$13:$B$32,2,0)</f>
        <v>Iby3JidtKp9</v>
      </c>
      <c r="Q157" s="8" t="n">
        <f aca="false">VLOOKUP(L157,code!$A$35:$B$37,2,0)</f>
        <v>1</v>
      </c>
      <c r="R157" s="8" t="str">
        <f aca="false">IF(J157=0,"",VLOOKUP(J157,code!$A$13:$B$32,2,0))</f>
        <v/>
      </c>
    </row>
    <row r="158" customFormat="false" ht="13.8" hidden="false" customHeight="false" outlineLevel="0" collapsed="false">
      <c r="A158" s="0" t="n">
        <v>154</v>
      </c>
      <c r="B158" s="4" t="n">
        <v>500004980</v>
      </c>
      <c r="C158" s="5" t="s">
        <v>347</v>
      </c>
      <c r="D158" s="6" t="s">
        <v>349</v>
      </c>
      <c r="E158" s="6" t="s">
        <v>350</v>
      </c>
      <c r="F158" s="6" t="s">
        <v>351</v>
      </c>
      <c r="G158" s="5" t="s">
        <v>205</v>
      </c>
      <c r="H158" s="6" t="s">
        <v>352</v>
      </c>
      <c r="I158" s="6" t="s">
        <v>132</v>
      </c>
      <c r="J158" s="6"/>
      <c r="L158" s="4" t="s">
        <v>35</v>
      </c>
      <c r="M158" s="6"/>
      <c r="N158" s="6" t="s">
        <v>133</v>
      </c>
      <c r="O158" s="0" t="n">
        <f aca="false">IF(D158=0,"",VLOOKUP(D158,code!$A$3:$B$10,2,0))</f>
        <v>6</v>
      </c>
      <c r="P158" s="0" t="str">
        <f aca="false">VLOOKUP(I158,code!$A$13:$B$32,2,0)</f>
        <v>Fkr4oH95Erk</v>
      </c>
      <c r="Q158" s="8" t="n">
        <f aca="false">VLOOKUP(L158,code!$A$35:$B$37,2,0)</f>
        <v>1</v>
      </c>
      <c r="R158" s="8" t="str">
        <f aca="false">IF(J158=0,"",VLOOKUP(J158,code!$A$13:$B$32,2,0))</f>
        <v/>
      </c>
    </row>
    <row r="159" customFormat="false" ht="13.8" hidden="false" customHeight="false" outlineLevel="0" collapsed="false">
      <c r="A159" s="0" t="n">
        <v>155</v>
      </c>
      <c r="B159" s="4" t="n">
        <v>500005202</v>
      </c>
      <c r="C159" s="5" t="s">
        <v>353</v>
      </c>
      <c r="D159" s="6" t="s">
        <v>180</v>
      </c>
      <c r="E159" s="6" t="s">
        <v>354</v>
      </c>
      <c r="F159" s="6" t="s">
        <v>355</v>
      </c>
      <c r="G159" s="5" t="s">
        <v>353</v>
      </c>
      <c r="H159" s="6" t="s">
        <v>356</v>
      </c>
      <c r="I159" s="6" t="s">
        <v>132</v>
      </c>
      <c r="J159" s="6"/>
      <c r="L159" s="4" t="s">
        <v>35</v>
      </c>
      <c r="M159" s="6"/>
      <c r="N159" s="6" t="s">
        <v>133</v>
      </c>
      <c r="O159" s="0" t="n">
        <f aca="false">IF(D159=0,"",VLOOKUP(D159,code!$A$3:$B$10,2,0))</f>
        <v>4</v>
      </c>
      <c r="P159" s="0" t="str">
        <f aca="false">VLOOKUP(I159,code!$A$13:$B$32,2,0)</f>
        <v>Fkr4oH95Erk</v>
      </c>
      <c r="Q159" s="8" t="n">
        <f aca="false">VLOOKUP(L159,code!$A$35:$B$37,2,0)</f>
        <v>1</v>
      </c>
      <c r="R159" s="8" t="str">
        <f aca="false">IF(J159=0,"",VLOOKUP(J159,code!$A$13:$B$32,2,0))</f>
        <v/>
      </c>
    </row>
    <row r="160" customFormat="false" ht="13.8" hidden="false" customHeight="false" outlineLevel="0" collapsed="false">
      <c r="A160" s="0" t="n">
        <v>156</v>
      </c>
      <c r="B160" s="4" t="n">
        <v>500005203</v>
      </c>
      <c r="C160" s="5" t="s">
        <v>353</v>
      </c>
      <c r="D160" s="6" t="s">
        <v>180</v>
      </c>
      <c r="E160" s="6" t="s">
        <v>357</v>
      </c>
      <c r="F160" s="6" t="s">
        <v>355</v>
      </c>
      <c r="G160" s="5" t="s">
        <v>353</v>
      </c>
      <c r="H160" s="6" t="s">
        <v>356</v>
      </c>
      <c r="I160" s="6" t="s">
        <v>132</v>
      </c>
      <c r="J160" s="6" t="s">
        <v>70</v>
      </c>
      <c r="L160" s="4" t="s">
        <v>35</v>
      </c>
      <c r="M160" s="6"/>
      <c r="N160" s="6" t="s">
        <v>125</v>
      </c>
      <c r="O160" s="0" t="n">
        <f aca="false">IF(D160=0,"",VLOOKUP(D160,code!$A$3:$B$10,2,0))</f>
        <v>4</v>
      </c>
      <c r="P160" s="0" t="str">
        <f aca="false">VLOOKUP(I160,code!$A$13:$B$32,2,0)</f>
        <v>Fkr4oH95Erk</v>
      </c>
      <c r="Q160" s="8" t="n">
        <f aca="false">VLOOKUP(L160,code!$A$35:$B$37,2,0)</f>
        <v>1</v>
      </c>
      <c r="R160" s="8" t="str">
        <f aca="false">IF(J160=0,"",VLOOKUP(J160,code!$A$13:$B$32,2,0))</f>
        <v>Iby3JidtKp9</v>
      </c>
    </row>
    <row r="161" customFormat="false" ht="13.8" hidden="false" customHeight="false" outlineLevel="0" collapsed="false">
      <c r="A161" s="0" t="n">
        <v>157</v>
      </c>
      <c r="B161" s="4" t="n">
        <v>500005203</v>
      </c>
      <c r="C161" s="5" t="s">
        <v>353</v>
      </c>
      <c r="D161" s="6" t="s">
        <v>180</v>
      </c>
      <c r="E161" s="6" t="s">
        <v>357</v>
      </c>
      <c r="F161" s="6" t="s">
        <v>355</v>
      </c>
      <c r="G161" s="5" t="s">
        <v>353</v>
      </c>
      <c r="H161" s="6" t="s">
        <v>356</v>
      </c>
      <c r="I161" s="6" t="s">
        <v>132</v>
      </c>
      <c r="J161" s="6" t="s">
        <v>70</v>
      </c>
      <c r="L161" s="4" t="s">
        <v>35</v>
      </c>
      <c r="M161" s="6"/>
      <c r="N161" s="6" t="s">
        <v>133</v>
      </c>
      <c r="O161" s="0" t="n">
        <f aca="false">IF(D161=0,"",VLOOKUP(D161,code!$A$3:$B$10,2,0))</f>
        <v>4</v>
      </c>
      <c r="P161" s="0" t="str">
        <f aca="false">VLOOKUP(I161,code!$A$13:$B$32,2,0)</f>
        <v>Fkr4oH95Erk</v>
      </c>
      <c r="Q161" s="8" t="n">
        <f aca="false">VLOOKUP(L161,code!$A$35:$B$37,2,0)</f>
        <v>1</v>
      </c>
      <c r="R161" s="8" t="str">
        <f aca="false">IF(J161=0,"",VLOOKUP(J161,code!$A$13:$B$32,2,0))</f>
        <v>Iby3JidtKp9</v>
      </c>
    </row>
    <row r="162" customFormat="false" ht="13.8" hidden="false" customHeight="false" outlineLevel="0" collapsed="false">
      <c r="A162" s="0" t="n">
        <v>158</v>
      </c>
      <c r="B162" s="4" t="n">
        <v>500005203</v>
      </c>
      <c r="C162" s="5" t="s">
        <v>353</v>
      </c>
      <c r="D162" s="6" t="s">
        <v>180</v>
      </c>
      <c r="E162" s="6" t="s">
        <v>357</v>
      </c>
      <c r="F162" s="6" t="s">
        <v>355</v>
      </c>
      <c r="G162" s="5" t="s">
        <v>353</v>
      </c>
      <c r="H162" s="6" t="s">
        <v>356</v>
      </c>
      <c r="I162" s="6" t="s">
        <v>132</v>
      </c>
      <c r="J162" s="6" t="s">
        <v>70</v>
      </c>
      <c r="L162" s="4" t="s">
        <v>35</v>
      </c>
      <c r="M162" s="6"/>
      <c r="N162" s="6" t="s">
        <v>358</v>
      </c>
      <c r="O162" s="0" t="n">
        <f aca="false">IF(D162=0,"",VLOOKUP(D162,code!$A$3:$B$10,2,0))</f>
        <v>4</v>
      </c>
      <c r="P162" s="0" t="str">
        <f aca="false">VLOOKUP(I162,code!$A$13:$B$32,2,0)</f>
        <v>Fkr4oH95Erk</v>
      </c>
      <c r="Q162" s="8" t="n">
        <f aca="false">VLOOKUP(L162,code!$A$35:$B$37,2,0)</f>
        <v>1</v>
      </c>
      <c r="R162" s="8" t="str">
        <f aca="false">IF(J162=0,"",VLOOKUP(J162,code!$A$13:$B$32,2,0))</f>
        <v>Iby3JidtKp9</v>
      </c>
    </row>
    <row r="163" customFormat="false" ht="13.8" hidden="false" customHeight="false" outlineLevel="0" collapsed="false">
      <c r="A163" s="0" t="n">
        <v>159</v>
      </c>
      <c r="B163" s="4" t="n">
        <v>500005203</v>
      </c>
      <c r="C163" s="5" t="s">
        <v>353</v>
      </c>
      <c r="D163" s="6" t="s">
        <v>180</v>
      </c>
      <c r="E163" s="6" t="s">
        <v>357</v>
      </c>
      <c r="F163" s="6" t="s">
        <v>355</v>
      </c>
      <c r="G163" s="5" t="s">
        <v>353</v>
      </c>
      <c r="H163" s="6" t="s">
        <v>356</v>
      </c>
      <c r="I163" s="6" t="s">
        <v>132</v>
      </c>
      <c r="J163" s="6" t="s">
        <v>70</v>
      </c>
      <c r="L163" s="4" t="s">
        <v>35</v>
      </c>
      <c r="M163" s="6"/>
      <c r="N163" s="6" t="s">
        <v>231</v>
      </c>
      <c r="O163" s="0" t="n">
        <f aca="false">IF(D163=0,"",VLOOKUP(D163,code!$A$3:$B$10,2,0))</f>
        <v>4</v>
      </c>
      <c r="P163" s="0" t="str">
        <f aca="false">VLOOKUP(I163,code!$A$13:$B$32,2,0)</f>
        <v>Fkr4oH95Erk</v>
      </c>
      <c r="Q163" s="8" t="n">
        <f aca="false">VLOOKUP(L163,code!$A$35:$B$37,2,0)</f>
        <v>1</v>
      </c>
      <c r="R163" s="8" t="str">
        <f aca="false">IF(J163=0,"",VLOOKUP(J163,code!$A$13:$B$32,2,0))</f>
        <v>Iby3JidtKp9</v>
      </c>
    </row>
    <row r="164" customFormat="false" ht="13.8" hidden="false" customHeight="false" outlineLevel="0" collapsed="false">
      <c r="A164" s="0" t="n">
        <v>160</v>
      </c>
      <c r="B164" s="4" t="n">
        <v>500005209</v>
      </c>
      <c r="C164" s="5" t="s">
        <v>353</v>
      </c>
      <c r="D164" s="6" t="s">
        <v>349</v>
      </c>
      <c r="E164" s="6" t="s">
        <v>359</v>
      </c>
      <c r="F164" s="6" t="s">
        <v>360</v>
      </c>
      <c r="G164" s="5" t="s">
        <v>361</v>
      </c>
      <c r="H164" s="6" t="s">
        <v>362</v>
      </c>
      <c r="I164" s="6" t="s">
        <v>44</v>
      </c>
      <c r="J164" s="6" t="s">
        <v>95</v>
      </c>
      <c r="L164" s="4" t="s">
        <v>35</v>
      </c>
      <c r="M164" s="6"/>
      <c r="N164" s="6" t="s">
        <v>358</v>
      </c>
      <c r="O164" s="0" t="n">
        <f aca="false">IF(D164=0,"",VLOOKUP(D164,code!$A$3:$B$10,2,0))</f>
        <v>6</v>
      </c>
      <c r="P164" s="0" t="str">
        <f aca="false">VLOOKUP(I164,code!$A$13:$B$32,2,0)</f>
        <v>szpUAlx9pFW</v>
      </c>
      <c r="Q164" s="8" t="n">
        <f aca="false">VLOOKUP(L164,code!$A$35:$B$37,2,0)</f>
        <v>1</v>
      </c>
      <c r="R164" s="8" t="str">
        <f aca="false">IF(J164=0,"",VLOOKUP(J164,code!$A$13:$B$32,2,0))</f>
        <v>bY3Y84e0QZo</v>
      </c>
    </row>
    <row r="165" customFormat="false" ht="13.8" hidden="false" customHeight="false" outlineLevel="0" collapsed="false">
      <c r="A165" s="0" t="n">
        <v>161</v>
      </c>
      <c r="B165" s="4" t="n">
        <v>500005220</v>
      </c>
      <c r="C165" s="5" t="s">
        <v>353</v>
      </c>
      <c r="D165" s="6" t="s">
        <v>180</v>
      </c>
      <c r="E165" s="6" t="s">
        <v>363</v>
      </c>
      <c r="F165" s="6" t="s">
        <v>355</v>
      </c>
      <c r="G165" s="5" t="s">
        <v>353</v>
      </c>
      <c r="H165" s="6" t="s">
        <v>356</v>
      </c>
      <c r="I165" s="6" t="s">
        <v>132</v>
      </c>
      <c r="J165" s="6" t="s">
        <v>95</v>
      </c>
      <c r="L165" s="4" t="s">
        <v>35</v>
      </c>
      <c r="M165" s="6"/>
      <c r="N165" s="6" t="s">
        <v>133</v>
      </c>
      <c r="O165" s="0" t="n">
        <f aca="false">IF(D165=0,"",VLOOKUP(D165,code!$A$3:$B$10,2,0))</f>
        <v>4</v>
      </c>
      <c r="P165" s="0" t="str">
        <f aca="false">VLOOKUP(I165,code!$A$13:$B$32,2,0)</f>
        <v>Fkr4oH95Erk</v>
      </c>
      <c r="Q165" s="8" t="n">
        <f aca="false">VLOOKUP(L165,code!$A$35:$B$37,2,0)</f>
        <v>1</v>
      </c>
      <c r="R165" s="8" t="str">
        <f aca="false">IF(J165=0,"",VLOOKUP(J165,code!$A$13:$B$32,2,0))</f>
        <v>bY3Y84e0QZo</v>
      </c>
    </row>
    <row r="166" customFormat="false" ht="13.8" hidden="false" customHeight="false" outlineLevel="0" collapsed="false">
      <c r="A166" s="0" t="n">
        <v>162</v>
      </c>
      <c r="B166" s="4" t="n">
        <v>500005220</v>
      </c>
      <c r="C166" s="5" t="s">
        <v>353</v>
      </c>
      <c r="D166" s="6" t="s">
        <v>180</v>
      </c>
      <c r="E166" s="6" t="s">
        <v>363</v>
      </c>
      <c r="F166" s="6" t="s">
        <v>355</v>
      </c>
      <c r="G166" s="5" t="s">
        <v>353</v>
      </c>
      <c r="H166" s="6" t="s">
        <v>356</v>
      </c>
      <c r="I166" s="6" t="s">
        <v>132</v>
      </c>
      <c r="J166" s="6" t="s">
        <v>95</v>
      </c>
      <c r="L166" s="4" t="s">
        <v>35</v>
      </c>
      <c r="M166" s="6"/>
      <c r="N166" s="6" t="s">
        <v>358</v>
      </c>
      <c r="O166" s="0" t="n">
        <f aca="false">IF(D166=0,"",VLOOKUP(D166,code!$A$3:$B$10,2,0))</f>
        <v>4</v>
      </c>
      <c r="P166" s="0" t="str">
        <f aca="false">VLOOKUP(I166,code!$A$13:$B$32,2,0)</f>
        <v>Fkr4oH95Erk</v>
      </c>
      <c r="Q166" s="8" t="n">
        <f aca="false">VLOOKUP(L166,code!$A$35:$B$37,2,0)</f>
        <v>1</v>
      </c>
      <c r="R166" s="8" t="str">
        <f aca="false">IF(J166=0,"",VLOOKUP(J166,code!$A$13:$B$32,2,0))</f>
        <v>bY3Y84e0QZo</v>
      </c>
    </row>
    <row r="167" customFormat="false" ht="13.8" hidden="false" customHeight="false" outlineLevel="0" collapsed="false">
      <c r="A167" s="0" t="n">
        <v>163</v>
      </c>
      <c r="B167" s="4" t="n">
        <v>500005221</v>
      </c>
      <c r="C167" s="5" t="s">
        <v>353</v>
      </c>
      <c r="D167" s="6" t="s">
        <v>180</v>
      </c>
      <c r="E167" s="6" t="s">
        <v>364</v>
      </c>
      <c r="F167" s="6" t="s">
        <v>355</v>
      </c>
      <c r="G167" s="5" t="s">
        <v>353</v>
      </c>
      <c r="H167" s="6" t="s">
        <v>356</v>
      </c>
      <c r="I167" s="6" t="s">
        <v>132</v>
      </c>
      <c r="J167" s="6" t="s">
        <v>70</v>
      </c>
      <c r="L167" s="4" t="s">
        <v>35</v>
      </c>
      <c r="M167" s="6"/>
      <c r="N167" s="6" t="s">
        <v>71</v>
      </c>
      <c r="O167" s="0" t="n">
        <f aca="false">IF(D167=0,"",VLOOKUP(D167,code!$A$3:$B$10,2,0))</f>
        <v>4</v>
      </c>
      <c r="P167" s="0" t="str">
        <f aca="false">VLOOKUP(I167,code!$A$13:$B$32,2,0)</f>
        <v>Fkr4oH95Erk</v>
      </c>
      <c r="Q167" s="8" t="n">
        <f aca="false">VLOOKUP(L167,code!$A$35:$B$37,2,0)</f>
        <v>1</v>
      </c>
      <c r="R167" s="8" t="str">
        <f aca="false">IF(J167=0,"",VLOOKUP(J167,code!$A$13:$B$32,2,0))</f>
        <v>Iby3JidtKp9</v>
      </c>
    </row>
    <row r="168" customFormat="false" ht="13.8" hidden="false" customHeight="false" outlineLevel="0" collapsed="false">
      <c r="A168" s="0" t="n">
        <v>164</v>
      </c>
      <c r="B168" s="4" t="n">
        <v>500005221</v>
      </c>
      <c r="C168" s="5" t="s">
        <v>353</v>
      </c>
      <c r="D168" s="6" t="s">
        <v>180</v>
      </c>
      <c r="E168" s="6" t="s">
        <v>364</v>
      </c>
      <c r="F168" s="6" t="s">
        <v>355</v>
      </c>
      <c r="G168" s="5" t="s">
        <v>353</v>
      </c>
      <c r="H168" s="6" t="s">
        <v>356</v>
      </c>
      <c r="I168" s="6" t="s">
        <v>132</v>
      </c>
      <c r="J168" s="6" t="s">
        <v>70</v>
      </c>
      <c r="L168" s="4" t="s">
        <v>35</v>
      </c>
      <c r="M168" s="6"/>
      <c r="N168" s="6" t="s">
        <v>365</v>
      </c>
      <c r="O168" s="0" t="n">
        <f aca="false">IF(D168=0,"",VLOOKUP(D168,code!$A$3:$B$10,2,0))</f>
        <v>4</v>
      </c>
      <c r="P168" s="0" t="str">
        <f aca="false">VLOOKUP(I168,code!$A$13:$B$32,2,0)</f>
        <v>Fkr4oH95Erk</v>
      </c>
      <c r="Q168" s="8" t="n">
        <f aca="false">VLOOKUP(L168,code!$A$35:$B$37,2,0)</f>
        <v>1</v>
      </c>
      <c r="R168" s="8" t="str">
        <f aca="false">IF(J168=0,"",VLOOKUP(J168,code!$A$13:$B$32,2,0))</f>
        <v>Iby3JidtKp9</v>
      </c>
    </row>
    <row r="169" customFormat="false" ht="13.8" hidden="false" customHeight="false" outlineLevel="0" collapsed="false">
      <c r="A169" s="0" t="n">
        <v>165</v>
      </c>
      <c r="B169" s="4" t="n">
        <v>500005300</v>
      </c>
      <c r="C169" s="5" t="s">
        <v>366</v>
      </c>
      <c r="D169" s="6" t="s">
        <v>74</v>
      </c>
      <c r="E169" s="6" t="s">
        <v>367</v>
      </c>
      <c r="F169" s="6" t="s">
        <v>368</v>
      </c>
      <c r="G169" s="5" t="s">
        <v>369</v>
      </c>
      <c r="H169" s="6" t="s">
        <v>370</v>
      </c>
      <c r="I169" s="6" t="s">
        <v>107</v>
      </c>
      <c r="J169" s="6"/>
      <c r="L169" s="4" t="s">
        <v>35</v>
      </c>
      <c r="M169" s="5" t="s">
        <v>371</v>
      </c>
      <c r="N169" s="6" t="s">
        <v>108</v>
      </c>
      <c r="O169" s="0" t="n">
        <f aca="false">IF(D169=0,"",VLOOKUP(D169,code!$A$3:$B$10,2,0))</f>
        <v>5</v>
      </c>
      <c r="P169" s="0" t="str">
        <f aca="false">VLOOKUP(I169,code!$A$13:$B$32,2,0)</f>
        <v>VwqVkW8B1gM</v>
      </c>
      <c r="Q169" s="8" t="n">
        <f aca="false">VLOOKUP(L169,code!$A$35:$B$37,2,0)</f>
        <v>1</v>
      </c>
      <c r="R169" s="8" t="str">
        <f aca="false">IF(J169=0,"",VLOOKUP(J169,code!$A$13:$B$32,2,0))</f>
        <v/>
      </c>
    </row>
    <row r="170" customFormat="false" ht="49.25" hidden="false" customHeight="false" outlineLevel="0" collapsed="false">
      <c r="A170" s="0" t="n">
        <v>166</v>
      </c>
      <c r="B170" s="4" t="n">
        <v>500005538</v>
      </c>
      <c r="C170" s="5" t="s">
        <v>372</v>
      </c>
      <c r="D170" s="6" t="s">
        <v>74</v>
      </c>
      <c r="E170" s="7" t="s">
        <v>373</v>
      </c>
      <c r="F170" s="6" t="s">
        <v>374</v>
      </c>
      <c r="G170" s="5" t="s">
        <v>375</v>
      </c>
      <c r="H170" s="6" t="s">
        <v>376</v>
      </c>
      <c r="I170" s="6" t="s">
        <v>41</v>
      </c>
      <c r="J170" s="6" t="s">
        <v>70</v>
      </c>
      <c r="L170" s="4" t="s">
        <v>35</v>
      </c>
      <c r="M170" s="6"/>
      <c r="N170" s="6" t="s">
        <v>316</v>
      </c>
      <c r="O170" s="0" t="n">
        <f aca="false">IF(D170=0,"",VLOOKUP(D170,code!$A$3:$B$10,2,0))</f>
        <v>5</v>
      </c>
      <c r="P170" s="0" t="str">
        <f aca="false">VLOOKUP(I170,code!$A$13:$B$32,2,0)</f>
        <v>tTbsjyGgjp3</v>
      </c>
      <c r="Q170" s="8" t="n">
        <f aca="false">VLOOKUP(L170,code!$A$35:$B$37,2,0)</f>
        <v>1</v>
      </c>
      <c r="R170" s="8" t="str">
        <f aca="false">IF(J170=0,"",VLOOKUP(J170,code!$A$13:$B$32,2,0))</f>
        <v>Iby3JidtKp9</v>
      </c>
    </row>
    <row r="171" customFormat="false" ht="13.8" hidden="false" customHeight="false" outlineLevel="0" collapsed="false">
      <c r="A171" s="0" t="n">
        <v>167</v>
      </c>
      <c r="B171" s="4" t="n">
        <v>500005563</v>
      </c>
      <c r="C171" s="5" t="s">
        <v>375</v>
      </c>
      <c r="D171" s="6" t="s">
        <v>180</v>
      </c>
      <c r="E171" s="6" t="s">
        <v>377</v>
      </c>
      <c r="F171" s="6" t="s">
        <v>378</v>
      </c>
      <c r="G171" s="5" t="s">
        <v>379</v>
      </c>
      <c r="H171" s="6" t="s">
        <v>380</v>
      </c>
      <c r="I171" s="6" t="s">
        <v>132</v>
      </c>
      <c r="J171" s="6" t="s">
        <v>95</v>
      </c>
      <c r="L171" s="4" t="s">
        <v>35</v>
      </c>
      <c r="M171" s="6"/>
      <c r="N171" s="6" t="s">
        <v>381</v>
      </c>
      <c r="O171" s="0" t="n">
        <f aca="false">IF(D171=0,"",VLOOKUP(D171,code!$A$3:$B$10,2,0))</f>
        <v>4</v>
      </c>
      <c r="P171" s="0" t="str">
        <f aca="false">VLOOKUP(I171,code!$A$13:$B$32,2,0)</f>
        <v>Fkr4oH95Erk</v>
      </c>
      <c r="Q171" s="8" t="n">
        <f aca="false">VLOOKUP(L171,code!$A$35:$B$37,2,0)</f>
        <v>1</v>
      </c>
      <c r="R171" s="8" t="str">
        <f aca="false">IF(J171=0,"",VLOOKUP(J171,code!$A$13:$B$32,2,0))</f>
        <v>bY3Y84e0QZo</v>
      </c>
    </row>
    <row r="172" customFormat="false" ht="13.8" hidden="false" customHeight="false" outlineLevel="0" collapsed="false">
      <c r="A172" s="0" t="n">
        <v>168</v>
      </c>
      <c r="B172" s="4" t="n">
        <v>500005563</v>
      </c>
      <c r="C172" s="5" t="s">
        <v>375</v>
      </c>
      <c r="D172" s="6" t="s">
        <v>180</v>
      </c>
      <c r="E172" s="6" t="s">
        <v>377</v>
      </c>
      <c r="F172" s="6" t="s">
        <v>378</v>
      </c>
      <c r="G172" s="5" t="s">
        <v>379</v>
      </c>
      <c r="H172" s="6" t="s">
        <v>380</v>
      </c>
      <c r="I172" s="6" t="s">
        <v>132</v>
      </c>
      <c r="J172" s="6" t="s">
        <v>95</v>
      </c>
      <c r="L172" s="4" t="s">
        <v>35</v>
      </c>
      <c r="M172" s="6"/>
      <c r="N172" s="6" t="s">
        <v>133</v>
      </c>
      <c r="O172" s="0" t="n">
        <f aca="false">IF(D172=0,"",VLOOKUP(D172,code!$A$3:$B$10,2,0))</f>
        <v>4</v>
      </c>
      <c r="P172" s="0" t="str">
        <f aca="false">VLOOKUP(I172,code!$A$13:$B$32,2,0)</f>
        <v>Fkr4oH95Erk</v>
      </c>
      <c r="Q172" s="8" t="n">
        <f aca="false">VLOOKUP(L172,code!$A$35:$B$37,2,0)</f>
        <v>1</v>
      </c>
      <c r="R172" s="8" t="str">
        <f aca="false">IF(J172=0,"",VLOOKUP(J172,code!$A$13:$B$32,2,0))</f>
        <v>bY3Y84e0QZo</v>
      </c>
    </row>
    <row r="173" customFormat="false" ht="37.3" hidden="false" customHeight="false" outlineLevel="0" collapsed="false">
      <c r="A173" s="0" t="n">
        <v>169</v>
      </c>
      <c r="B173" s="4" t="n">
        <v>500005564</v>
      </c>
      <c r="C173" s="5" t="s">
        <v>375</v>
      </c>
      <c r="D173" s="6" t="s">
        <v>180</v>
      </c>
      <c r="E173" s="7" t="s">
        <v>382</v>
      </c>
      <c r="F173" s="6" t="s">
        <v>378</v>
      </c>
      <c r="G173" s="5" t="s">
        <v>379</v>
      </c>
      <c r="H173" s="6" t="s">
        <v>380</v>
      </c>
      <c r="I173" s="6" t="s">
        <v>132</v>
      </c>
      <c r="J173" s="6" t="s">
        <v>95</v>
      </c>
      <c r="L173" s="4" t="s">
        <v>35</v>
      </c>
      <c r="M173" s="6"/>
      <c r="N173" s="6" t="s">
        <v>381</v>
      </c>
      <c r="O173" s="0" t="n">
        <f aca="false">IF(D173=0,"",VLOOKUP(D173,code!$A$3:$B$10,2,0))</f>
        <v>4</v>
      </c>
      <c r="P173" s="0" t="str">
        <f aca="false">VLOOKUP(I173,code!$A$13:$B$32,2,0)</f>
        <v>Fkr4oH95Erk</v>
      </c>
      <c r="Q173" s="8" t="n">
        <f aca="false">VLOOKUP(L173,code!$A$35:$B$37,2,0)</f>
        <v>1</v>
      </c>
      <c r="R173" s="8" t="str">
        <f aca="false">IF(J173=0,"",VLOOKUP(J173,code!$A$13:$B$32,2,0))</f>
        <v>bY3Y84e0QZo</v>
      </c>
    </row>
    <row r="174" customFormat="false" ht="37.3" hidden="false" customHeight="false" outlineLevel="0" collapsed="false">
      <c r="A174" s="0" t="n">
        <v>170</v>
      </c>
      <c r="B174" s="4" t="n">
        <v>500005564</v>
      </c>
      <c r="C174" s="5" t="s">
        <v>375</v>
      </c>
      <c r="D174" s="6" t="s">
        <v>180</v>
      </c>
      <c r="E174" s="7" t="s">
        <v>382</v>
      </c>
      <c r="F174" s="6" t="s">
        <v>378</v>
      </c>
      <c r="G174" s="5" t="s">
        <v>379</v>
      </c>
      <c r="H174" s="6" t="s">
        <v>380</v>
      </c>
      <c r="I174" s="6" t="s">
        <v>132</v>
      </c>
      <c r="J174" s="6" t="s">
        <v>95</v>
      </c>
      <c r="L174" s="4" t="s">
        <v>35</v>
      </c>
      <c r="M174" s="6"/>
      <c r="N174" s="6" t="s">
        <v>133</v>
      </c>
      <c r="O174" s="0" t="n">
        <f aca="false">IF(D174=0,"",VLOOKUP(D174,code!$A$3:$B$10,2,0))</f>
        <v>4</v>
      </c>
      <c r="P174" s="0" t="str">
        <f aca="false">VLOOKUP(I174,code!$A$13:$B$32,2,0)</f>
        <v>Fkr4oH95Erk</v>
      </c>
      <c r="Q174" s="8" t="n">
        <f aca="false">VLOOKUP(L174,code!$A$35:$B$37,2,0)</f>
        <v>1</v>
      </c>
      <c r="R174" s="8" t="str">
        <f aca="false">IF(J174=0,"",VLOOKUP(J174,code!$A$13:$B$32,2,0))</f>
        <v>bY3Y84e0QZo</v>
      </c>
    </row>
    <row r="175" customFormat="false" ht="13.8" hidden="false" customHeight="false" outlineLevel="0" collapsed="false">
      <c r="A175" s="0" t="n">
        <v>171</v>
      </c>
      <c r="B175" s="4" t="n">
        <v>500005565</v>
      </c>
      <c r="C175" s="5" t="s">
        <v>375</v>
      </c>
      <c r="D175" s="6" t="s">
        <v>180</v>
      </c>
      <c r="E175" s="6" t="s">
        <v>383</v>
      </c>
      <c r="F175" s="6" t="s">
        <v>378</v>
      </c>
      <c r="G175" s="5" t="s">
        <v>379</v>
      </c>
      <c r="H175" s="6" t="s">
        <v>380</v>
      </c>
      <c r="I175" s="6" t="s">
        <v>132</v>
      </c>
      <c r="J175" s="6" t="s">
        <v>70</v>
      </c>
      <c r="L175" s="4" t="s">
        <v>35</v>
      </c>
      <c r="M175" s="6"/>
      <c r="N175" s="6" t="s">
        <v>381</v>
      </c>
      <c r="O175" s="0" t="n">
        <f aca="false">IF(D175=0,"",VLOOKUP(D175,code!$A$3:$B$10,2,0))</f>
        <v>4</v>
      </c>
      <c r="P175" s="0" t="str">
        <f aca="false">VLOOKUP(I175,code!$A$13:$B$32,2,0)</f>
        <v>Fkr4oH95Erk</v>
      </c>
      <c r="Q175" s="8" t="n">
        <f aca="false">VLOOKUP(L175,code!$A$35:$B$37,2,0)</f>
        <v>1</v>
      </c>
      <c r="R175" s="8" t="str">
        <f aca="false">IF(J175=0,"",VLOOKUP(J175,code!$A$13:$B$32,2,0))</f>
        <v>Iby3JidtKp9</v>
      </c>
    </row>
    <row r="176" customFormat="false" ht="13.8" hidden="false" customHeight="false" outlineLevel="0" collapsed="false">
      <c r="A176" s="0" t="n">
        <v>172</v>
      </c>
      <c r="B176" s="4" t="n">
        <v>500005565</v>
      </c>
      <c r="C176" s="5" t="s">
        <v>375</v>
      </c>
      <c r="D176" s="6" t="s">
        <v>180</v>
      </c>
      <c r="E176" s="6" t="s">
        <v>383</v>
      </c>
      <c r="F176" s="6" t="s">
        <v>378</v>
      </c>
      <c r="G176" s="5" t="s">
        <v>379</v>
      </c>
      <c r="H176" s="6" t="s">
        <v>380</v>
      </c>
      <c r="I176" s="6" t="s">
        <v>132</v>
      </c>
      <c r="J176" s="6" t="s">
        <v>70</v>
      </c>
      <c r="L176" s="4" t="s">
        <v>35</v>
      </c>
      <c r="M176" s="6"/>
      <c r="N176" s="6" t="s">
        <v>125</v>
      </c>
      <c r="O176" s="0" t="n">
        <f aca="false">IF(D176=0,"",VLOOKUP(D176,code!$A$3:$B$10,2,0))</f>
        <v>4</v>
      </c>
      <c r="P176" s="0" t="str">
        <f aca="false">VLOOKUP(I176,code!$A$13:$B$32,2,0)</f>
        <v>Fkr4oH95Erk</v>
      </c>
      <c r="Q176" s="8" t="n">
        <f aca="false">VLOOKUP(L176,code!$A$35:$B$37,2,0)</f>
        <v>1</v>
      </c>
      <c r="R176" s="8" t="str">
        <f aca="false">IF(J176=0,"",VLOOKUP(J176,code!$A$13:$B$32,2,0))</f>
        <v>Iby3JidtKp9</v>
      </c>
    </row>
    <row r="177" customFormat="false" ht="13.8" hidden="false" customHeight="false" outlineLevel="0" collapsed="false">
      <c r="A177" s="0" t="n">
        <v>173</v>
      </c>
      <c r="B177" s="4" t="n">
        <v>500005565</v>
      </c>
      <c r="C177" s="5" t="s">
        <v>375</v>
      </c>
      <c r="D177" s="6" t="s">
        <v>180</v>
      </c>
      <c r="E177" s="6" t="s">
        <v>383</v>
      </c>
      <c r="F177" s="6" t="s">
        <v>378</v>
      </c>
      <c r="G177" s="5" t="s">
        <v>379</v>
      </c>
      <c r="H177" s="6" t="s">
        <v>380</v>
      </c>
      <c r="I177" s="6" t="s">
        <v>132</v>
      </c>
      <c r="J177" s="6" t="s">
        <v>70</v>
      </c>
      <c r="L177" s="4" t="s">
        <v>35</v>
      </c>
      <c r="M177" s="6"/>
      <c r="N177" s="6" t="s">
        <v>133</v>
      </c>
      <c r="O177" s="0" t="n">
        <f aca="false">IF(D177=0,"",VLOOKUP(D177,code!$A$3:$B$10,2,0))</f>
        <v>4</v>
      </c>
      <c r="P177" s="0" t="str">
        <f aca="false">VLOOKUP(I177,code!$A$13:$B$32,2,0)</f>
        <v>Fkr4oH95Erk</v>
      </c>
      <c r="Q177" s="8" t="n">
        <f aca="false">VLOOKUP(L177,code!$A$35:$B$37,2,0)</f>
        <v>1</v>
      </c>
      <c r="R177" s="8" t="str">
        <f aca="false">IF(J177=0,"",VLOOKUP(J177,code!$A$13:$B$32,2,0))</f>
        <v>Iby3JidtKp9</v>
      </c>
    </row>
    <row r="178" customFormat="false" ht="13.8" hidden="false" customHeight="false" outlineLevel="0" collapsed="false">
      <c r="A178" s="0" t="n">
        <v>174</v>
      </c>
      <c r="B178" s="4" t="n">
        <v>500005567</v>
      </c>
      <c r="C178" s="5" t="s">
        <v>375</v>
      </c>
      <c r="D178" s="6" t="s">
        <v>180</v>
      </c>
      <c r="E178" s="6" t="s">
        <v>384</v>
      </c>
      <c r="F178" s="6" t="s">
        <v>378</v>
      </c>
      <c r="G178" s="5" t="s">
        <v>379</v>
      </c>
      <c r="H178" s="6" t="s">
        <v>380</v>
      </c>
      <c r="I178" s="6" t="s">
        <v>70</v>
      </c>
      <c r="J178" s="6"/>
      <c r="L178" s="4" t="s">
        <v>35</v>
      </c>
      <c r="M178" s="6"/>
      <c r="N178" s="6" t="s">
        <v>125</v>
      </c>
      <c r="O178" s="0" t="n">
        <f aca="false">IF(D178=0,"",VLOOKUP(D178,code!$A$3:$B$10,2,0))</f>
        <v>4</v>
      </c>
      <c r="P178" s="0" t="str">
        <f aca="false">VLOOKUP(I178,code!$A$13:$B$32,2,0)</f>
        <v>Iby3JidtKp9</v>
      </c>
      <c r="Q178" s="8" t="n">
        <f aca="false">VLOOKUP(L178,code!$A$35:$B$37,2,0)</f>
        <v>1</v>
      </c>
      <c r="R178" s="8" t="str">
        <f aca="false">IF(J178=0,"",VLOOKUP(J178,code!$A$13:$B$32,2,0))</f>
        <v/>
      </c>
    </row>
    <row r="179" customFormat="false" ht="13.8" hidden="false" customHeight="false" outlineLevel="0" collapsed="false">
      <c r="A179" s="0" t="n">
        <v>175</v>
      </c>
      <c r="B179" s="4" t="n">
        <v>500005568</v>
      </c>
      <c r="C179" s="5" t="s">
        <v>375</v>
      </c>
      <c r="D179" s="6" t="s">
        <v>180</v>
      </c>
      <c r="E179" s="6" t="s">
        <v>385</v>
      </c>
      <c r="F179" s="6" t="s">
        <v>378</v>
      </c>
      <c r="G179" s="5" t="s">
        <v>379</v>
      </c>
      <c r="H179" s="6" t="s">
        <v>380</v>
      </c>
      <c r="I179" s="6" t="s">
        <v>98</v>
      </c>
      <c r="J179" s="6" t="s">
        <v>132</v>
      </c>
      <c r="L179" s="4" t="s">
        <v>35</v>
      </c>
      <c r="M179" s="5" t="s">
        <v>386</v>
      </c>
      <c r="N179" s="6" t="s">
        <v>231</v>
      </c>
      <c r="O179" s="0" t="n">
        <f aca="false">IF(D179=0,"",VLOOKUP(D179,code!$A$3:$B$10,2,0))</f>
        <v>4</v>
      </c>
      <c r="P179" s="0" t="str">
        <f aca="false">VLOOKUP(I179,code!$A$13:$B$32,2,0)</f>
        <v>GTVHvbT8asZ</v>
      </c>
      <c r="Q179" s="8" t="n">
        <f aca="false">VLOOKUP(L179,code!$A$35:$B$37,2,0)</f>
        <v>1</v>
      </c>
      <c r="R179" s="8" t="str">
        <f aca="false">IF(J179=0,"",VLOOKUP(J179,code!$A$13:$B$32,2,0))</f>
        <v>Fkr4oH95Erk</v>
      </c>
    </row>
    <row r="180" customFormat="false" ht="13.8" hidden="false" customHeight="false" outlineLevel="0" collapsed="false">
      <c r="A180" s="0" t="n">
        <v>176</v>
      </c>
      <c r="B180" s="4" t="n">
        <v>500005568</v>
      </c>
      <c r="C180" s="5" t="s">
        <v>375</v>
      </c>
      <c r="D180" s="6" t="s">
        <v>180</v>
      </c>
      <c r="E180" s="6" t="s">
        <v>385</v>
      </c>
      <c r="F180" s="6" t="s">
        <v>378</v>
      </c>
      <c r="G180" s="5" t="s">
        <v>379</v>
      </c>
      <c r="H180" s="6" t="s">
        <v>380</v>
      </c>
      <c r="I180" s="6" t="s">
        <v>98</v>
      </c>
      <c r="J180" s="6" t="s">
        <v>132</v>
      </c>
      <c r="L180" s="4" t="s">
        <v>35</v>
      </c>
      <c r="M180" s="5" t="s">
        <v>386</v>
      </c>
      <c r="N180" s="6" t="s">
        <v>365</v>
      </c>
      <c r="O180" s="0" t="n">
        <f aca="false">IF(D180=0,"",VLOOKUP(D180,code!$A$3:$B$10,2,0))</f>
        <v>4</v>
      </c>
      <c r="P180" s="0" t="str">
        <f aca="false">VLOOKUP(I180,code!$A$13:$B$32,2,0)</f>
        <v>GTVHvbT8asZ</v>
      </c>
      <c r="Q180" s="8" t="n">
        <f aca="false">VLOOKUP(L180,code!$A$35:$B$37,2,0)</f>
        <v>1</v>
      </c>
      <c r="R180" s="8" t="str">
        <f aca="false">IF(J180=0,"",VLOOKUP(J180,code!$A$13:$B$32,2,0))</f>
        <v>Fkr4oH95Erk</v>
      </c>
    </row>
    <row r="181" customFormat="false" ht="49.25" hidden="false" customHeight="false" outlineLevel="0" collapsed="false">
      <c r="A181" s="0" t="n">
        <v>177</v>
      </c>
      <c r="B181" s="4" t="n">
        <v>500005569</v>
      </c>
      <c r="C181" s="5" t="s">
        <v>372</v>
      </c>
      <c r="D181" s="6" t="s">
        <v>74</v>
      </c>
      <c r="E181" s="7" t="s">
        <v>387</v>
      </c>
      <c r="F181" s="6" t="s">
        <v>374</v>
      </c>
      <c r="G181" s="5" t="s">
        <v>375</v>
      </c>
      <c r="H181" s="6" t="s">
        <v>376</v>
      </c>
      <c r="I181" s="6" t="s">
        <v>41</v>
      </c>
      <c r="J181" s="6"/>
      <c r="L181" s="4" t="s">
        <v>35</v>
      </c>
      <c r="M181" s="6"/>
      <c r="N181" s="6" t="s">
        <v>316</v>
      </c>
      <c r="O181" s="0" t="n">
        <f aca="false">IF(D181=0,"",VLOOKUP(D181,code!$A$3:$B$10,2,0))</f>
        <v>5</v>
      </c>
      <c r="P181" s="0" t="str">
        <f aca="false">VLOOKUP(I181,code!$A$13:$B$32,2,0)</f>
        <v>tTbsjyGgjp3</v>
      </c>
      <c r="Q181" s="8" t="n">
        <f aca="false">VLOOKUP(L181,code!$A$35:$B$37,2,0)</f>
        <v>1</v>
      </c>
      <c r="R181" s="8" t="str">
        <f aca="false">IF(J181=0,"",VLOOKUP(J181,code!$A$13:$B$32,2,0))</f>
        <v/>
      </c>
    </row>
    <row r="182" customFormat="false" ht="37.3" hidden="false" customHeight="false" outlineLevel="0" collapsed="false">
      <c r="A182" s="0" t="n">
        <v>178</v>
      </c>
      <c r="B182" s="4" t="n">
        <v>500005572</v>
      </c>
      <c r="C182" s="5" t="s">
        <v>372</v>
      </c>
      <c r="D182" s="6" t="s">
        <v>74</v>
      </c>
      <c r="E182" s="7" t="s">
        <v>388</v>
      </c>
      <c r="F182" s="6" t="s">
        <v>374</v>
      </c>
      <c r="G182" s="5" t="s">
        <v>375</v>
      </c>
      <c r="H182" s="6" t="s">
        <v>376</v>
      </c>
      <c r="I182" s="6" t="s">
        <v>41</v>
      </c>
      <c r="J182" s="6"/>
      <c r="L182" s="4" t="s">
        <v>35</v>
      </c>
      <c r="M182" s="6"/>
      <c r="N182" s="6" t="s">
        <v>316</v>
      </c>
      <c r="O182" s="0" t="n">
        <f aca="false">IF(D182=0,"",VLOOKUP(D182,code!$A$3:$B$10,2,0))</f>
        <v>5</v>
      </c>
      <c r="P182" s="0" t="str">
        <f aca="false">VLOOKUP(I182,code!$A$13:$B$32,2,0)</f>
        <v>tTbsjyGgjp3</v>
      </c>
      <c r="Q182" s="8" t="n">
        <f aca="false">VLOOKUP(L182,code!$A$35:$B$37,2,0)</f>
        <v>1</v>
      </c>
      <c r="R182" s="8" t="str">
        <f aca="false">IF(J182=0,"",VLOOKUP(J182,code!$A$13:$B$32,2,0))</f>
        <v/>
      </c>
    </row>
    <row r="183" customFormat="false" ht="73.1" hidden="false" customHeight="false" outlineLevel="0" collapsed="false">
      <c r="A183" s="0" t="n">
        <v>179</v>
      </c>
      <c r="B183" s="4" t="n">
        <v>500005573</v>
      </c>
      <c r="C183" s="5" t="s">
        <v>372</v>
      </c>
      <c r="D183" s="6" t="s">
        <v>74</v>
      </c>
      <c r="E183" s="7" t="s">
        <v>389</v>
      </c>
      <c r="F183" s="6" t="s">
        <v>374</v>
      </c>
      <c r="G183" s="5" t="s">
        <v>375</v>
      </c>
      <c r="H183" s="6" t="s">
        <v>376</v>
      </c>
      <c r="I183" s="6" t="s">
        <v>41</v>
      </c>
      <c r="J183" s="6" t="s">
        <v>140</v>
      </c>
      <c r="L183" s="4" t="s">
        <v>35</v>
      </c>
      <c r="M183" s="5" t="s">
        <v>371</v>
      </c>
      <c r="N183" s="6" t="s">
        <v>316</v>
      </c>
      <c r="O183" s="0" t="n">
        <f aca="false">IF(D183=0,"",VLOOKUP(D183,code!$A$3:$B$10,2,0))</f>
        <v>5</v>
      </c>
      <c r="P183" s="0" t="str">
        <f aca="false">VLOOKUP(I183,code!$A$13:$B$32,2,0)</f>
        <v>tTbsjyGgjp3</v>
      </c>
      <c r="Q183" s="8" t="n">
        <f aca="false">VLOOKUP(L183,code!$A$35:$B$37,2,0)</f>
        <v>1</v>
      </c>
      <c r="R183" s="8" t="str">
        <f aca="false">IF(J183=0,"",VLOOKUP(J183,code!$A$13:$B$32,2,0))</f>
        <v>cwgABEvhikL</v>
      </c>
    </row>
    <row r="184" customFormat="false" ht="73.1" hidden="false" customHeight="false" outlineLevel="0" collapsed="false">
      <c r="A184" s="0" t="n">
        <v>180</v>
      </c>
      <c r="B184" s="4" t="n">
        <v>500005573</v>
      </c>
      <c r="C184" s="5" t="s">
        <v>372</v>
      </c>
      <c r="D184" s="6" t="s">
        <v>74</v>
      </c>
      <c r="E184" s="7" t="s">
        <v>389</v>
      </c>
      <c r="F184" s="6" t="s">
        <v>374</v>
      </c>
      <c r="G184" s="5" t="s">
        <v>375</v>
      </c>
      <c r="H184" s="6" t="s">
        <v>376</v>
      </c>
      <c r="I184" s="6" t="s">
        <v>41</v>
      </c>
      <c r="J184" s="6" t="s">
        <v>140</v>
      </c>
      <c r="L184" s="4" t="s">
        <v>35</v>
      </c>
      <c r="M184" s="5" t="s">
        <v>371</v>
      </c>
      <c r="N184" s="6" t="s">
        <v>390</v>
      </c>
      <c r="O184" s="0" t="n">
        <f aca="false">IF(D184=0,"",VLOOKUP(D184,code!$A$3:$B$10,2,0))</f>
        <v>5</v>
      </c>
      <c r="P184" s="0" t="str">
        <f aca="false">VLOOKUP(I184,code!$A$13:$B$32,2,0)</f>
        <v>tTbsjyGgjp3</v>
      </c>
      <c r="Q184" s="8" t="n">
        <f aca="false">VLOOKUP(L184,code!$A$35:$B$37,2,0)</f>
        <v>1</v>
      </c>
      <c r="R184" s="8" t="str">
        <f aca="false">IF(J184=0,"",VLOOKUP(J184,code!$A$13:$B$32,2,0))</f>
        <v>cwgABEvhikL</v>
      </c>
    </row>
    <row r="185" customFormat="false" ht="97" hidden="false" customHeight="false" outlineLevel="0" collapsed="false">
      <c r="A185" s="0" t="n">
        <v>181</v>
      </c>
      <c r="B185" s="4" t="n">
        <v>500005575</v>
      </c>
      <c r="C185" s="5" t="s">
        <v>372</v>
      </c>
      <c r="D185" s="6" t="s">
        <v>74</v>
      </c>
      <c r="E185" s="7" t="s">
        <v>391</v>
      </c>
      <c r="F185" s="6" t="s">
        <v>374</v>
      </c>
      <c r="G185" s="5" t="s">
        <v>375</v>
      </c>
      <c r="H185" s="6" t="s">
        <v>376</v>
      </c>
      <c r="I185" s="6" t="s">
        <v>88</v>
      </c>
      <c r="J185" s="6" t="s">
        <v>95</v>
      </c>
      <c r="L185" s="4" t="s">
        <v>35</v>
      </c>
      <c r="M185" s="5" t="s">
        <v>386</v>
      </c>
      <c r="N185" s="6" t="s">
        <v>392</v>
      </c>
      <c r="O185" s="0" t="n">
        <f aca="false">IF(D185=0,"",VLOOKUP(D185,code!$A$3:$B$10,2,0))</f>
        <v>5</v>
      </c>
      <c r="P185" s="0" t="str">
        <f aca="false">VLOOKUP(I185,code!$A$13:$B$32,2,0)</f>
        <v>HZdF2XeVs5c</v>
      </c>
      <c r="Q185" s="8" t="n">
        <f aca="false">VLOOKUP(L185,code!$A$35:$B$37,2,0)</f>
        <v>1</v>
      </c>
      <c r="R185" s="8" t="str">
        <f aca="false">IF(J185=0,"",VLOOKUP(J185,code!$A$13:$B$32,2,0))</f>
        <v>bY3Y84e0QZo</v>
      </c>
    </row>
    <row r="186" customFormat="false" ht="37.3" hidden="false" customHeight="false" outlineLevel="0" collapsed="false">
      <c r="A186" s="0" t="n">
        <v>182</v>
      </c>
      <c r="B186" s="4" t="n">
        <v>500005576</v>
      </c>
      <c r="C186" s="5" t="s">
        <v>372</v>
      </c>
      <c r="D186" s="6" t="s">
        <v>74</v>
      </c>
      <c r="E186" s="7" t="s">
        <v>393</v>
      </c>
      <c r="F186" s="6" t="s">
        <v>374</v>
      </c>
      <c r="G186" s="5" t="s">
        <v>375</v>
      </c>
      <c r="H186" s="6" t="s">
        <v>376</v>
      </c>
      <c r="I186" s="6" t="s">
        <v>70</v>
      </c>
      <c r="J186" s="6"/>
      <c r="L186" s="4" t="s">
        <v>35</v>
      </c>
      <c r="M186" s="6"/>
      <c r="N186" s="6" t="s">
        <v>125</v>
      </c>
      <c r="O186" s="0" t="n">
        <f aca="false">IF(D186=0,"",VLOOKUP(D186,code!$A$3:$B$10,2,0))</f>
        <v>5</v>
      </c>
      <c r="P186" s="0" t="str">
        <f aca="false">VLOOKUP(I186,code!$A$13:$B$32,2,0)</f>
        <v>Iby3JidtKp9</v>
      </c>
      <c r="Q186" s="8" t="n">
        <f aca="false">VLOOKUP(L186,code!$A$35:$B$37,2,0)</f>
        <v>1</v>
      </c>
      <c r="R186" s="8" t="str">
        <f aca="false">IF(J186=0,"",VLOOKUP(J186,code!$A$13:$B$32,2,0))</f>
        <v/>
      </c>
    </row>
    <row r="187" customFormat="false" ht="25.35" hidden="false" customHeight="false" outlineLevel="0" collapsed="false">
      <c r="A187" s="0" t="n">
        <v>183</v>
      </c>
      <c r="B187" s="4" t="n">
        <v>500005782</v>
      </c>
      <c r="C187" s="5" t="s">
        <v>394</v>
      </c>
      <c r="D187" s="6" t="s">
        <v>180</v>
      </c>
      <c r="E187" s="7" t="s">
        <v>395</v>
      </c>
      <c r="F187" s="6" t="s">
        <v>396</v>
      </c>
      <c r="G187" s="5" t="s">
        <v>394</v>
      </c>
      <c r="H187" s="6" t="s">
        <v>397</v>
      </c>
      <c r="I187" s="6" t="s">
        <v>132</v>
      </c>
      <c r="J187" s="6" t="s">
        <v>70</v>
      </c>
      <c r="L187" s="4" t="s">
        <v>35</v>
      </c>
      <c r="M187" s="6"/>
      <c r="N187" s="6" t="s">
        <v>125</v>
      </c>
      <c r="O187" s="0" t="n">
        <f aca="false">IF(D187=0,"",VLOOKUP(D187,code!$A$3:$B$10,2,0))</f>
        <v>4</v>
      </c>
      <c r="P187" s="0" t="str">
        <f aca="false">VLOOKUP(I187,code!$A$13:$B$32,2,0)</f>
        <v>Fkr4oH95Erk</v>
      </c>
      <c r="Q187" s="8" t="n">
        <f aca="false">VLOOKUP(L187,code!$A$35:$B$37,2,0)</f>
        <v>1</v>
      </c>
      <c r="R187" s="8" t="str">
        <f aca="false">IF(J187=0,"",VLOOKUP(J187,code!$A$13:$B$32,2,0))</f>
        <v>Iby3JidtKp9</v>
      </c>
    </row>
    <row r="188" customFormat="false" ht="25.35" hidden="false" customHeight="false" outlineLevel="0" collapsed="false">
      <c r="A188" s="0" t="n">
        <v>184</v>
      </c>
      <c r="B188" s="4" t="n">
        <v>500005782</v>
      </c>
      <c r="C188" s="5" t="s">
        <v>394</v>
      </c>
      <c r="D188" s="6" t="s">
        <v>180</v>
      </c>
      <c r="E188" s="7" t="s">
        <v>395</v>
      </c>
      <c r="F188" s="6" t="s">
        <v>396</v>
      </c>
      <c r="G188" s="5" t="s">
        <v>394</v>
      </c>
      <c r="H188" s="6" t="s">
        <v>397</v>
      </c>
      <c r="I188" s="6" t="s">
        <v>132</v>
      </c>
      <c r="J188" s="6" t="s">
        <v>70</v>
      </c>
      <c r="L188" s="4" t="s">
        <v>35</v>
      </c>
      <c r="M188" s="6"/>
      <c r="N188" s="6" t="s">
        <v>133</v>
      </c>
      <c r="O188" s="0" t="n">
        <f aca="false">IF(D188=0,"",VLOOKUP(D188,code!$A$3:$B$10,2,0))</f>
        <v>4</v>
      </c>
      <c r="P188" s="0" t="str">
        <f aca="false">VLOOKUP(I188,code!$A$13:$B$32,2,0)</f>
        <v>Fkr4oH95Erk</v>
      </c>
      <c r="Q188" s="8" t="n">
        <f aca="false">VLOOKUP(L188,code!$A$35:$B$37,2,0)</f>
        <v>1</v>
      </c>
      <c r="R188" s="8" t="str">
        <f aca="false">IF(J188=0,"",VLOOKUP(J188,code!$A$13:$B$32,2,0))</f>
        <v>Iby3JidtKp9</v>
      </c>
    </row>
    <row r="189" customFormat="false" ht="49.25" hidden="false" customHeight="false" outlineLevel="0" collapsed="false">
      <c r="A189" s="0" t="n">
        <v>185</v>
      </c>
      <c r="B189" s="4" t="n">
        <v>500005783</v>
      </c>
      <c r="C189" s="5" t="s">
        <v>394</v>
      </c>
      <c r="D189" s="6" t="s">
        <v>180</v>
      </c>
      <c r="E189" s="7" t="s">
        <v>398</v>
      </c>
      <c r="F189" s="6" t="s">
        <v>396</v>
      </c>
      <c r="G189" s="5" t="s">
        <v>394</v>
      </c>
      <c r="H189" s="6" t="s">
        <v>397</v>
      </c>
      <c r="I189" s="6" t="s">
        <v>132</v>
      </c>
      <c r="J189" s="6" t="s">
        <v>70</v>
      </c>
      <c r="L189" s="4" t="s">
        <v>35</v>
      </c>
      <c r="M189" s="6"/>
      <c r="N189" s="6" t="s">
        <v>125</v>
      </c>
      <c r="O189" s="0" t="n">
        <f aca="false">IF(D189=0,"",VLOOKUP(D189,code!$A$3:$B$10,2,0))</f>
        <v>4</v>
      </c>
      <c r="P189" s="0" t="str">
        <f aca="false">VLOOKUP(I189,code!$A$13:$B$32,2,0)</f>
        <v>Fkr4oH95Erk</v>
      </c>
      <c r="Q189" s="8" t="n">
        <f aca="false">VLOOKUP(L189,code!$A$35:$B$37,2,0)</f>
        <v>1</v>
      </c>
      <c r="R189" s="8" t="str">
        <f aca="false">IF(J189=0,"",VLOOKUP(J189,code!$A$13:$B$32,2,0))</f>
        <v>Iby3JidtKp9</v>
      </c>
    </row>
    <row r="190" customFormat="false" ht="49.25" hidden="false" customHeight="false" outlineLevel="0" collapsed="false">
      <c r="A190" s="0" t="n">
        <v>186</v>
      </c>
      <c r="B190" s="4" t="n">
        <v>500005783</v>
      </c>
      <c r="C190" s="5" t="s">
        <v>394</v>
      </c>
      <c r="D190" s="6" t="s">
        <v>180</v>
      </c>
      <c r="E190" s="7" t="s">
        <v>398</v>
      </c>
      <c r="F190" s="6" t="s">
        <v>396</v>
      </c>
      <c r="G190" s="5" t="s">
        <v>394</v>
      </c>
      <c r="H190" s="6" t="s">
        <v>397</v>
      </c>
      <c r="I190" s="6" t="s">
        <v>132</v>
      </c>
      <c r="J190" s="6" t="s">
        <v>70</v>
      </c>
      <c r="L190" s="4" t="s">
        <v>35</v>
      </c>
      <c r="M190" s="6"/>
      <c r="N190" s="6" t="s">
        <v>133</v>
      </c>
      <c r="O190" s="0" t="n">
        <f aca="false">IF(D190=0,"",VLOOKUP(D190,code!$A$3:$B$10,2,0))</f>
        <v>4</v>
      </c>
      <c r="P190" s="0" t="str">
        <f aca="false">VLOOKUP(I190,code!$A$13:$B$32,2,0)</f>
        <v>Fkr4oH95Erk</v>
      </c>
      <c r="Q190" s="8" t="n">
        <f aca="false">VLOOKUP(L190,code!$A$35:$B$37,2,0)</f>
        <v>1</v>
      </c>
      <c r="R190" s="8" t="str">
        <f aca="false">IF(J190=0,"",VLOOKUP(J190,code!$A$13:$B$32,2,0))</f>
        <v>Iby3JidtKp9</v>
      </c>
    </row>
    <row r="191" customFormat="false" ht="25.35" hidden="false" customHeight="false" outlineLevel="0" collapsed="false">
      <c r="A191" s="0" t="n">
        <v>187</v>
      </c>
      <c r="B191" s="4" t="n">
        <v>500005784</v>
      </c>
      <c r="C191" s="5" t="s">
        <v>394</v>
      </c>
      <c r="D191" s="6" t="s">
        <v>180</v>
      </c>
      <c r="E191" s="7" t="s">
        <v>399</v>
      </c>
      <c r="F191" s="6" t="s">
        <v>396</v>
      </c>
      <c r="G191" s="5" t="s">
        <v>394</v>
      </c>
      <c r="H191" s="6" t="s">
        <v>397</v>
      </c>
      <c r="I191" s="6" t="s">
        <v>132</v>
      </c>
      <c r="J191" s="6"/>
      <c r="L191" s="4" t="s">
        <v>35</v>
      </c>
      <c r="M191" s="6"/>
      <c r="N191" s="6" t="s">
        <v>133</v>
      </c>
      <c r="O191" s="0" t="n">
        <f aca="false">IF(D191=0,"",VLOOKUP(D191,code!$A$3:$B$10,2,0))</f>
        <v>4</v>
      </c>
      <c r="P191" s="0" t="str">
        <f aca="false">VLOOKUP(I191,code!$A$13:$B$32,2,0)</f>
        <v>Fkr4oH95Erk</v>
      </c>
      <c r="Q191" s="8" t="n">
        <f aca="false">VLOOKUP(L191,code!$A$35:$B$37,2,0)</f>
        <v>1</v>
      </c>
      <c r="R191" s="8" t="str">
        <f aca="false">IF(J191=0,"",VLOOKUP(J191,code!$A$13:$B$32,2,0))</f>
        <v/>
      </c>
    </row>
    <row r="192" customFormat="false" ht="49.25" hidden="false" customHeight="false" outlineLevel="0" collapsed="false">
      <c r="A192" s="0" t="n">
        <v>188</v>
      </c>
      <c r="B192" s="4" t="n">
        <v>500005801</v>
      </c>
      <c r="C192" s="5" t="s">
        <v>394</v>
      </c>
      <c r="D192" s="6" t="s">
        <v>180</v>
      </c>
      <c r="E192" s="7" t="s">
        <v>400</v>
      </c>
      <c r="F192" s="6" t="s">
        <v>396</v>
      </c>
      <c r="G192" s="5" t="s">
        <v>394</v>
      </c>
      <c r="H192" s="6" t="s">
        <v>397</v>
      </c>
      <c r="I192" s="6" t="s">
        <v>132</v>
      </c>
      <c r="J192" s="6" t="s">
        <v>70</v>
      </c>
      <c r="L192" s="4" t="s">
        <v>35</v>
      </c>
      <c r="M192" s="6"/>
      <c r="N192" s="6" t="s">
        <v>381</v>
      </c>
      <c r="O192" s="0" t="n">
        <f aca="false">IF(D192=0,"",VLOOKUP(D192,code!$A$3:$B$10,2,0))</f>
        <v>4</v>
      </c>
      <c r="P192" s="0" t="str">
        <f aca="false">VLOOKUP(I192,code!$A$13:$B$32,2,0)</f>
        <v>Fkr4oH95Erk</v>
      </c>
      <c r="Q192" s="8" t="n">
        <f aca="false">VLOOKUP(L192,code!$A$35:$B$37,2,0)</f>
        <v>1</v>
      </c>
      <c r="R192" s="8" t="str">
        <f aca="false">IF(J192=0,"",VLOOKUP(J192,code!$A$13:$B$32,2,0))</f>
        <v>Iby3JidtKp9</v>
      </c>
    </row>
    <row r="193" customFormat="false" ht="49.25" hidden="false" customHeight="false" outlineLevel="0" collapsed="false">
      <c r="A193" s="0" t="n">
        <v>189</v>
      </c>
      <c r="B193" s="4" t="n">
        <v>500005801</v>
      </c>
      <c r="C193" s="5" t="s">
        <v>394</v>
      </c>
      <c r="D193" s="6" t="s">
        <v>180</v>
      </c>
      <c r="E193" s="7" t="s">
        <v>400</v>
      </c>
      <c r="F193" s="6" t="s">
        <v>396</v>
      </c>
      <c r="G193" s="5" t="s">
        <v>394</v>
      </c>
      <c r="H193" s="6" t="s">
        <v>397</v>
      </c>
      <c r="I193" s="6" t="s">
        <v>132</v>
      </c>
      <c r="J193" s="6" t="s">
        <v>70</v>
      </c>
      <c r="L193" s="4" t="s">
        <v>35</v>
      </c>
      <c r="M193" s="6"/>
      <c r="N193" s="6" t="s">
        <v>125</v>
      </c>
      <c r="O193" s="0" t="n">
        <f aca="false">IF(D193=0,"",VLOOKUP(D193,code!$A$3:$B$10,2,0))</f>
        <v>4</v>
      </c>
      <c r="P193" s="0" t="str">
        <f aca="false">VLOOKUP(I193,code!$A$13:$B$32,2,0)</f>
        <v>Fkr4oH95Erk</v>
      </c>
      <c r="Q193" s="8" t="n">
        <f aca="false">VLOOKUP(L193,code!$A$35:$B$37,2,0)</f>
        <v>1</v>
      </c>
      <c r="R193" s="8" t="str">
        <f aca="false">IF(J193=0,"",VLOOKUP(J193,code!$A$13:$B$32,2,0))</f>
        <v>Iby3JidtKp9</v>
      </c>
    </row>
    <row r="194" customFormat="false" ht="49.25" hidden="false" customHeight="false" outlineLevel="0" collapsed="false">
      <c r="A194" s="0" t="n">
        <v>190</v>
      </c>
      <c r="B194" s="4" t="n">
        <v>500005801</v>
      </c>
      <c r="C194" s="5" t="s">
        <v>394</v>
      </c>
      <c r="D194" s="6" t="s">
        <v>180</v>
      </c>
      <c r="E194" s="7" t="s">
        <v>400</v>
      </c>
      <c r="F194" s="6" t="s">
        <v>396</v>
      </c>
      <c r="G194" s="5" t="s">
        <v>394</v>
      </c>
      <c r="H194" s="6" t="s">
        <v>397</v>
      </c>
      <c r="I194" s="6" t="s">
        <v>132</v>
      </c>
      <c r="J194" s="6" t="s">
        <v>70</v>
      </c>
      <c r="L194" s="4" t="s">
        <v>35</v>
      </c>
      <c r="M194" s="6"/>
      <c r="N194" s="6" t="s">
        <v>133</v>
      </c>
      <c r="O194" s="0" t="n">
        <f aca="false">IF(D194=0,"",VLOOKUP(D194,code!$A$3:$B$10,2,0))</f>
        <v>4</v>
      </c>
      <c r="P194" s="0" t="str">
        <f aca="false">VLOOKUP(I194,code!$A$13:$B$32,2,0)</f>
        <v>Fkr4oH95Erk</v>
      </c>
      <c r="Q194" s="8" t="n">
        <f aca="false">VLOOKUP(L194,code!$A$35:$B$37,2,0)</f>
        <v>1</v>
      </c>
      <c r="R194" s="8" t="str">
        <f aca="false">IF(J194=0,"",VLOOKUP(J194,code!$A$13:$B$32,2,0))</f>
        <v>Iby3JidtKp9</v>
      </c>
    </row>
    <row r="195" customFormat="false" ht="61.15" hidden="false" customHeight="false" outlineLevel="0" collapsed="false">
      <c r="A195" s="0" t="n">
        <v>191</v>
      </c>
      <c r="B195" s="4" t="n">
        <v>500005802</v>
      </c>
      <c r="C195" s="5" t="s">
        <v>394</v>
      </c>
      <c r="D195" s="6" t="s">
        <v>180</v>
      </c>
      <c r="E195" s="7" t="s">
        <v>401</v>
      </c>
      <c r="F195" s="6" t="s">
        <v>396</v>
      </c>
      <c r="G195" s="5" t="s">
        <v>394</v>
      </c>
      <c r="H195" s="6" t="s">
        <v>397</v>
      </c>
      <c r="I195" s="6" t="s">
        <v>98</v>
      </c>
      <c r="J195" s="6" t="s">
        <v>132</v>
      </c>
      <c r="L195" s="4" t="s">
        <v>35</v>
      </c>
      <c r="M195" s="6"/>
      <c r="N195" s="6" t="s">
        <v>381</v>
      </c>
      <c r="O195" s="0" t="n">
        <f aca="false">IF(D195=0,"",VLOOKUP(D195,code!$A$3:$B$10,2,0))</f>
        <v>4</v>
      </c>
      <c r="P195" s="0" t="str">
        <f aca="false">VLOOKUP(I195,code!$A$13:$B$32,2,0)</f>
        <v>GTVHvbT8asZ</v>
      </c>
      <c r="Q195" s="8" t="n">
        <f aca="false">VLOOKUP(L195,code!$A$35:$B$37,2,0)</f>
        <v>1</v>
      </c>
      <c r="R195" s="8" t="str">
        <f aca="false">IF(J195=0,"",VLOOKUP(J195,code!$A$13:$B$32,2,0))</f>
        <v>Fkr4oH95Erk</v>
      </c>
    </row>
    <row r="196" customFormat="false" ht="61.15" hidden="false" customHeight="false" outlineLevel="0" collapsed="false">
      <c r="A196" s="0" t="n">
        <v>192</v>
      </c>
      <c r="B196" s="4" t="n">
        <v>500005802</v>
      </c>
      <c r="C196" s="5" t="s">
        <v>394</v>
      </c>
      <c r="D196" s="6" t="s">
        <v>180</v>
      </c>
      <c r="E196" s="7" t="s">
        <v>401</v>
      </c>
      <c r="F196" s="6" t="s">
        <v>396</v>
      </c>
      <c r="G196" s="5" t="s">
        <v>394</v>
      </c>
      <c r="H196" s="6" t="s">
        <v>397</v>
      </c>
      <c r="I196" s="6" t="s">
        <v>98</v>
      </c>
      <c r="J196" s="6" t="s">
        <v>132</v>
      </c>
      <c r="L196" s="4" t="s">
        <v>35</v>
      </c>
      <c r="M196" s="6"/>
      <c r="N196" s="6" t="s">
        <v>231</v>
      </c>
      <c r="O196" s="0" t="n">
        <f aca="false">IF(D196=0,"",VLOOKUP(D196,code!$A$3:$B$10,2,0))</f>
        <v>4</v>
      </c>
      <c r="P196" s="0" t="str">
        <f aca="false">VLOOKUP(I196,code!$A$13:$B$32,2,0)</f>
        <v>GTVHvbT8asZ</v>
      </c>
      <c r="Q196" s="8" t="n">
        <f aca="false">VLOOKUP(L196,code!$A$35:$B$37,2,0)</f>
        <v>1</v>
      </c>
      <c r="R196" s="8" t="str">
        <f aca="false">IF(J196=0,"",VLOOKUP(J196,code!$A$13:$B$32,2,0))</f>
        <v>Fkr4oH95Erk</v>
      </c>
    </row>
    <row r="197" customFormat="false" ht="25.35" hidden="false" customHeight="false" outlineLevel="0" collapsed="false">
      <c r="A197" s="0" t="n">
        <v>193</v>
      </c>
      <c r="B197" s="4" t="n">
        <v>500005803</v>
      </c>
      <c r="C197" s="5" t="s">
        <v>394</v>
      </c>
      <c r="D197" s="6" t="s">
        <v>180</v>
      </c>
      <c r="E197" s="7" t="s">
        <v>402</v>
      </c>
      <c r="F197" s="6" t="s">
        <v>396</v>
      </c>
      <c r="G197" s="5" t="s">
        <v>394</v>
      </c>
      <c r="H197" s="6" t="s">
        <v>397</v>
      </c>
      <c r="I197" s="6" t="s">
        <v>132</v>
      </c>
      <c r="J197" s="6"/>
      <c r="L197" s="4" t="s">
        <v>35</v>
      </c>
      <c r="M197" s="6"/>
      <c r="N197" s="6" t="s">
        <v>133</v>
      </c>
      <c r="O197" s="0" t="n">
        <f aca="false">IF(D197=0,"",VLOOKUP(D197,code!$A$3:$B$10,2,0))</f>
        <v>4</v>
      </c>
      <c r="P197" s="0" t="str">
        <f aca="false">VLOOKUP(I197,code!$A$13:$B$32,2,0)</f>
        <v>Fkr4oH95Erk</v>
      </c>
      <c r="Q197" s="8" t="n">
        <f aca="false">VLOOKUP(L197,code!$A$35:$B$37,2,0)</f>
        <v>1</v>
      </c>
      <c r="R197" s="8" t="str">
        <f aca="false">IF(J197=0,"",VLOOKUP(J197,code!$A$13:$B$32,2,0))</f>
        <v/>
      </c>
    </row>
    <row r="198" customFormat="false" ht="37.3" hidden="false" customHeight="false" outlineLevel="0" collapsed="false">
      <c r="A198" s="0" t="n">
        <v>194</v>
      </c>
      <c r="B198" s="4" t="n">
        <v>500005804</v>
      </c>
      <c r="C198" s="5" t="s">
        <v>394</v>
      </c>
      <c r="D198" s="6" t="s">
        <v>180</v>
      </c>
      <c r="E198" s="7" t="s">
        <v>403</v>
      </c>
      <c r="F198" s="6" t="s">
        <v>396</v>
      </c>
      <c r="G198" s="5" t="s">
        <v>394</v>
      </c>
      <c r="H198" s="6" t="s">
        <v>397</v>
      </c>
      <c r="I198" s="6" t="s">
        <v>132</v>
      </c>
      <c r="J198" s="6" t="s">
        <v>70</v>
      </c>
      <c r="L198" s="4" t="s">
        <v>35</v>
      </c>
      <c r="M198" s="6"/>
      <c r="N198" s="6" t="s">
        <v>125</v>
      </c>
      <c r="O198" s="0" t="n">
        <f aca="false">IF(D198=0,"",VLOOKUP(D198,code!$A$3:$B$10,2,0))</f>
        <v>4</v>
      </c>
      <c r="P198" s="0" t="str">
        <f aca="false">VLOOKUP(I198,code!$A$13:$B$32,2,0)</f>
        <v>Fkr4oH95Erk</v>
      </c>
      <c r="Q198" s="8" t="n">
        <f aca="false">VLOOKUP(L198,code!$A$35:$B$37,2,0)</f>
        <v>1</v>
      </c>
      <c r="R198" s="8" t="str">
        <f aca="false">IF(J198=0,"",VLOOKUP(J198,code!$A$13:$B$32,2,0))</f>
        <v>Iby3JidtKp9</v>
      </c>
    </row>
    <row r="199" customFormat="false" ht="37.3" hidden="false" customHeight="false" outlineLevel="0" collapsed="false">
      <c r="A199" s="0" t="n">
        <v>195</v>
      </c>
      <c r="B199" s="4" t="n">
        <v>500005804</v>
      </c>
      <c r="C199" s="5" t="s">
        <v>394</v>
      </c>
      <c r="D199" s="6" t="s">
        <v>180</v>
      </c>
      <c r="E199" s="7" t="s">
        <v>403</v>
      </c>
      <c r="F199" s="6" t="s">
        <v>396</v>
      </c>
      <c r="G199" s="5" t="s">
        <v>394</v>
      </c>
      <c r="H199" s="6" t="s">
        <v>397</v>
      </c>
      <c r="I199" s="6" t="s">
        <v>132</v>
      </c>
      <c r="J199" s="6" t="s">
        <v>70</v>
      </c>
      <c r="L199" s="4" t="s">
        <v>35</v>
      </c>
      <c r="M199" s="6"/>
      <c r="N199" s="6" t="s">
        <v>133</v>
      </c>
      <c r="O199" s="0" t="n">
        <f aca="false">IF(D199=0,"",VLOOKUP(D199,code!$A$3:$B$10,2,0))</f>
        <v>4</v>
      </c>
      <c r="P199" s="0" t="str">
        <f aca="false">VLOOKUP(I199,code!$A$13:$B$32,2,0)</f>
        <v>Fkr4oH95Erk</v>
      </c>
      <c r="Q199" s="8" t="n">
        <f aca="false">VLOOKUP(L199,code!$A$35:$B$37,2,0)</f>
        <v>1</v>
      </c>
      <c r="R199" s="8" t="str">
        <f aca="false">IF(J199=0,"",VLOOKUP(J199,code!$A$13:$B$32,2,0))</f>
        <v>Iby3JidtKp9</v>
      </c>
    </row>
    <row r="200" customFormat="false" ht="13.8" hidden="false" customHeight="false" outlineLevel="0" collapsed="false">
      <c r="A200" s="0" t="n">
        <v>196</v>
      </c>
      <c r="B200" s="4" t="n">
        <v>500005821</v>
      </c>
      <c r="C200" s="5" t="s">
        <v>404</v>
      </c>
      <c r="D200" s="6" t="s">
        <v>180</v>
      </c>
      <c r="E200" s="6" t="s">
        <v>405</v>
      </c>
      <c r="F200" s="6" t="s">
        <v>406</v>
      </c>
      <c r="G200" s="5" t="s">
        <v>404</v>
      </c>
      <c r="H200" s="6" t="s">
        <v>407</v>
      </c>
      <c r="I200" s="6" t="s">
        <v>132</v>
      </c>
      <c r="J200" s="6" t="s">
        <v>95</v>
      </c>
      <c r="L200" s="4" t="s">
        <v>35</v>
      </c>
      <c r="M200" s="6"/>
      <c r="N200" s="6" t="s">
        <v>381</v>
      </c>
      <c r="O200" s="0" t="n">
        <f aca="false">IF(D200=0,"",VLOOKUP(D200,code!$A$3:$B$10,2,0))</f>
        <v>4</v>
      </c>
      <c r="P200" s="0" t="str">
        <f aca="false">VLOOKUP(I200,code!$A$13:$B$32,2,0)</f>
        <v>Fkr4oH95Erk</v>
      </c>
      <c r="Q200" s="8" t="n">
        <f aca="false">VLOOKUP(L200,code!$A$35:$B$37,2,0)</f>
        <v>1</v>
      </c>
      <c r="R200" s="8" t="str">
        <f aca="false">IF(J200=0,"",VLOOKUP(J200,code!$A$13:$B$32,2,0))</f>
        <v>bY3Y84e0QZo</v>
      </c>
    </row>
    <row r="201" customFormat="false" ht="13.8" hidden="false" customHeight="false" outlineLevel="0" collapsed="false">
      <c r="A201" s="0" t="n">
        <v>197</v>
      </c>
      <c r="B201" s="4" t="n">
        <v>500005821</v>
      </c>
      <c r="C201" s="5" t="s">
        <v>404</v>
      </c>
      <c r="D201" s="6" t="s">
        <v>180</v>
      </c>
      <c r="E201" s="6" t="s">
        <v>405</v>
      </c>
      <c r="F201" s="6" t="s">
        <v>406</v>
      </c>
      <c r="G201" s="5" t="s">
        <v>404</v>
      </c>
      <c r="H201" s="6" t="s">
        <v>407</v>
      </c>
      <c r="I201" s="6" t="s">
        <v>132</v>
      </c>
      <c r="J201" s="6" t="s">
        <v>95</v>
      </c>
      <c r="L201" s="4" t="s">
        <v>35</v>
      </c>
      <c r="M201" s="6"/>
      <c r="N201" s="6" t="s">
        <v>133</v>
      </c>
      <c r="O201" s="0" t="n">
        <f aca="false">IF(D201=0,"",VLOOKUP(D201,code!$A$3:$B$10,2,0))</f>
        <v>4</v>
      </c>
      <c r="P201" s="0" t="str">
        <f aca="false">VLOOKUP(I201,code!$A$13:$B$32,2,0)</f>
        <v>Fkr4oH95Erk</v>
      </c>
      <c r="Q201" s="8" t="n">
        <f aca="false">VLOOKUP(L201,code!$A$35:$B$37,2,0)</f>
        <v>1</v>
      </c>
      <c r="R201" s="8" t="str">
        <f aca="false">IF(J201=0,"",VLOOKUP(J201,code!$A$13:$B$32,2,0))</f>
        <v>bY3Y84e0QZo</v>
      </c>
    </row>
    <row r="202" customFormat="false" ht="13.8" hidden="false" customHeight="false" outlineLevel="0" collapsed="false">
      <c r="A202" s="0" t="n">
        <v>198</v>
      </c>
      <c r="B202" s="4" t="n">
        <v>500005822</v>
      </c>
      <c r="C202" s="5" t="s">
        <v>404</v>
      </c>
      <c r="D202" s="6" t="s">
        <v>74</v>
      </c>
      <c r="E202" s="6" t="s">
        <v>408</v>
      </c>
      <c r="F202" s="6" t="s">
        <v>409</v>
      </c>
      <c r="G202" s="5" t="s">
        <v>404</v>
      </c>
      <c r="H202" s="6" t="s">
        <v>410</v>
      </c>
      <c r="I202" s="6" t="s">
        <v>60</v>
      </c>
      <c r="J202" s="6"/>
      <c r="L202" s="4" t="s">
        <v>35</v>
      </c>
      <c r="M202" s="6"/>
      <c r="N202" s="6" t="s">
        <v>280</v>
      </c>
      <c r="O202" s="0" t="n">
        <f aca="false">IF(D202=0,"",VLOOKUP(D202,code!$A$3:$B$10,2,0))</f>
        <v>5</v>
      </c>
      <c r="P202" s="0" t="str">
        <f aca="false">VLOOKUP(I202,code!$A$13:$B$32,2,0)</f>
        <v>NN5O0k8tqYf</v>
      </c>
      <c r="Q202" s="8" t="n">
        <f aca="false">VLOOKUP(L202,code!$A$35:$B$37,2,0)</f>
        <v>1</v>
      </c>
      <c r="R202" s="8" t="str">
        <f aca="false">IF(J202=0,"",VLOOKUP(J202,code!$A$13:$B$32,2,0))</f>
        <v/>
      </c>
    </row>
    <row r="203" customFormat="false" ht="13.8" hidden="false" customHeight="false" outlineLevel="0" collapsed="false">
      <c r="A203" s="0" t="n">
        <v>199</v>
      </c>
      <c r="B203" s="4" t="n">
        <v>500005827</v>
      </c>
      <c r="C203" s="5" t="s">
        <v>404</v>
      </c>
      <c r="D203" s="6" t="s">
        <v>74</v>
      </c>
      <c r="E203" s="6" t="s">
        <v>411</v>
      </c>
      <c r="F203" s="6" t="s">
        <v>409</v>
      </c>
      <c r="G203" s="5" t="s">
        <v>404</v>
      </c>
      <c r="H203" s="6" t="s">
        <v>410</v>
      </c>
      <c r="I203" s="6" t="s">
        <v>157</v>
      </c>
      <c r="J203" s="6"/>
      <c r="L203" s="4" t="s">
        <v>35</v>
      </c>
      <c r="M203" s="6"/>
      <c r="N203" s="6" t="s">
        <v>158</v>
      </c>
      <c r="O203" s="0" t="n">
        <f aca="false">IF(D203=0,"",VLOOKUP(D203,code!$A$3:$B$10,2,0))</f>
        <v>5</v>
      </c>
      <c r="P203" s="0" t="str">
        <f aca="false">VLOOKUP(I203,code!$A$13:$B$32,2,0)</f>
        <v>nBPfJIfk5wM</v>
      </c>
      <c r="Q203" s="8" t="n">
        <f aca="false">VLOOKUP(L203,code!$A$35:$B$37,2,0)</f>
        <v>1</v>
      </c>
      <c r="R203" s="8" t="str">
        <f aca="false">IF(J203=0,"",VLOOKUP(J203,code!$A$13:$B$32,2,0))</f>
        <v/>
      </c>
    </row>
    <row r="204" customFormat="false" ht="13.8" hidden="false" customHeight="false" outlineLevel="0" collapsed="false">
      <c r="A204" s="0" t="n">
        <v>200</v>
      </c>
      <c r="B204" s="4" t="n">
        <v>500005828</v>
      </c>
      <c r="C204" s="5" t="s">
        <v>404</v>
      </c>
      <c r="D204" s="6" t="s">
        <v>74</v>
      </c>
      <c r="E204" s="6" t="s">
        <v>412</v>
      </c>
      <c r="F204" s="6" t="s">
        <v>409</v>
      </c>
      <c r="G204" s="5" t="s">
        <v>404</v>
      </c>
      <c r="H204" s="6" t="s">
        <v>410</v>
      </c>
      <c r="I204" s="6" t="s">
        <v>157</v>
      </c>
      <c r="J204" s="6"/>
      <c r="L204" s="4" t="s">
        <v>35</v>
      </c>
      <c r="M204" s="6"/>
      <c r="N204" s="6" t="s">
        <v>158</v>
      </c>
      <c r="O204" s="0" t="n">
        <f aca="false">IF(D204=0,"",VLOOKUP(D204,code!$A$3:$B$10,2,0))</f>
        <v>5</v>
      </c>
      <c r="P204" s="0" t="str">
        <f aca="false">VLOOKUP(I204,code!$A$13:$B$32,2,0)</f>
        <v>nBPfJIfk5wM</v>
      </c>
      <c r="Q204" s="8" t="n">
        <f aca="false">VLOOKUP(L204,code!$A$35:$B$37,2,0)</f>
        <v>1</v>
      </c>
      <c r="R204" s="8" t="str">
        <f aca="false">IF(J204=0,"",VLOOKUP(J204,code!$A$13:$B$32,2,0))</f>
        <v/>
      </c>
    </row>
    <row r="205" customFormat="false" ht="13.8" hidden="false" customHeight="false" outlineLevel="0" collapsed="false">
      <c r="A205" s="0" t="n">
        <v>201</v>
      </c>
      <c r="B205" s="4" t="n">
        <v>500005829</v>
      </c>
      <c r="C205" s="5" t="s">
        <v>404</v>
      </c>
      <c r="D205" s="6" t="s">
        <v>74</v>
      </c>
      <c r="E205" s="6" t="s">
        <v>413</v>
      </c>
      <c r="F205" s="6" t="s">
        <v>409</v>
      </c>
      <c r="G205" s="5" t="s">
        <v>404</v>
      </c>
      <c r="H205" s="6" t="s">
        <v>410</v>
      </c>
      <c r="I205" s="6" t="s">
        <v>157</v>
      </c>
      <c r="J205" s="6"/>
      <c r="L205" s="4" t="s">
        <v>35</v>
      </c>
      <c r="M205" s="6"/>
      <c r="N205" s="6" t="s">
        <v>158</v>
      </c>
      <c r="O205" s="0" t="n">
        <f aca="false">IF(D205=0,"",VLOOKUP(D205,code!$A$3:$B$10,2,0))</f>
        <v>5</v>
      </c>
      <c r="P205" s="0" t="str">
        <f aca="false">VLOOKUP(I205,code!$A$13:$B$32,2,0)</f>
        <v>nBPfJIfk5wM</v>
      </c>
      <c r="Q205" s="8" t="n">
        <f aca="false">VLOOKUP(L205,code!$A$35:$B$37,2,0)</f>
        <v>1</v>
      </c>
      <c r="R205" s="8" t="str">
        <f aca="false">IF(J205=0,"",VLOOKUP(J205,code!$A$13:$B$32,2,0))</f>
        <v/>
      </c>
    </row>
    <row r="206" customFormat="false" ht="13.8" hidden="false" customHeight="false" outlineLevel="0" collapsed="false">
      <c r="A206" s="0" t="n">
        <v>202</v>
      </c>
      <c r="B206" s="4" t="n">
        <v>500005830</v>
      </c>
      <c r="C206" s="5" t="s">
        <v>404</v>
      </c>
      <c r="D206" s="6" t="s">
        <v>74</v>
      </c>
      <c r="E206" s="6" t="s">
        <v>414</v>
      </c>
      <c r="F206" s="6" t="s">
        <v>409</v>
      </c>
      <c r="G206" s="5" t="s">
        <v>404</v>
      </c>
      <c r="H206" s="6" t="s">
        <v>410</v>
      </c>
      <c r="I206" s="6" t="s">
        <v>157</v>
      </c>
      <c r="J206" s="6"/>
      <c r="L206" s="4" t="s">
        <v>35</v>
      </c>
      <c r="M206" s="6"/>
      <c r="N206" s="6" t="s">
        <v>158</v>
      </c>
      <c r="O206" s="0" t="n">
        <f aca="false">IF(D206=0,"",VLOOKUP(D206,code!$A$3:$B$10,2,0))</f>
        <v>5</v>
      </c>
      <c r="P206" s="0" t="str">
        <f aca="false">VLOOKUP(I206,code!$A$13:$B$32,2,0)</f>
        <v>nBPfJIfk5wM</v>
      </c>
      <c r="Q206" s="8" t="n">
        <f aca="false">VLOOKUP(L206,code!$A$35:$B$37,2,0)</f>
        <v>1</v>
      </c>
      <c r="R206" s="8" t="str">
        <f aca="false">IF(J206=0,"",VLOOKUP(J206,code!$A$13:$B$32,2,0))</f>
        <v/>
      </c>
    </row>
    <row r="207" customFormat="false" ht="13.8" hidden="false" customHeight="false" outlineLevel="0" collapsed="false">
      <c r="A207" s="0" t="n">
        <v>203</v>
      </c>
      <c r="B207" s="4" t="n">
        <v>500005832</v>
      </c>
      <c r="C207" s="5" t="s">
        <v>404</v>
      </c>
      <c r="D207" s="6" t="s">
        <v>74</v>
      </c>
      <c r="E207" s="6" t="s">
        <v>415</v>
      </c>
      <c r="F207" s="6" t="s">
        <v>409</v>
      </c>
      <c r="G207" s="5" t="s">
        <v>404</v>
      </c>
      <c r="H207" s="6" t="s">
        <v>410</v>
      </c>
      <c r="I207" s="6" t="s">
        <v>60</v>
      </c>
      <c r="J207" s="6"/>
      <c r="L207" s="4" t="s">
        <v>35</v>
      </c>
      <c r="M207" s="6"/>
      <c r="N207" s="6" t="s">
        <v>280</v>
      </c>
      <c r="O207" s="0" t="n">
        <f aca="false">IF(D207=0,"",VLOOKUP(D207,code!$A$3:$B$10,2,0))</f>
        <v>5</v>
      </c>
      <c r="P207" s="0" t="str">
        <f aca="false">VLOOKUP(I207,code!$A$13:$B$32,2,0)</f>
        <v>NN5O0k8tqYf</v>
      </c>
      <c r="Q207" s="8" t="n">
        <f aca="false">VLOOKUP(L207,code!$A$35:$B$37,2,0)</f>
        <v>1</v>
      </c>
      <c r="R207" s="8" t="str">
        <f aca="false">IF(J207=0,"",VLOOKUP(J207,code!$A$13:$B$32,2,0))</f>
        <v/>
      </c>
    </row>
    <row r="208" customFormat="false" ht="13.8" hidden="false" customHeight="false" outlineLevel="0" collapsed="false">
      <c r="A208" s="0" t="n">
        <v>204</v>
      </c>
      <c r="B208" s="4" t="n">
        <v>500005833</v>
      </c>
      <c r="C208" s="5" t="s">
        <v>404</v>
      </c>
      <c r="D208" s="6" t="s">
        <v>74</v>
      </c>
      <c r="E208" s="6" t="s">
        <v>416</v>
      </c>
      <c r="F208" s="6" t="s">
        <v>409</v>
      </c>
      <c r="G208" s="5" t="s">
        <v>404</v>
      </c>
      <c r="H208" s="6" t="s">
        <v>410</v>
      </c>
      <c r="I208" s="6" t="s">
        <v>60</v>
      </c>
      <c r="J208" s="6" t="s">
        <v>88</v>
      </c>
      <c r="L208" s="4" t="s">
        <v>35</v>
      </c>
      <c r="M208" s="6"/>
      <c r="N208" s="6" t="s">
        <v>280</v>
      </c>
      <c r="O208" s="0" t="n">
        <f aca="false">IF(D208=0,"",VLOOKUP(D208,code!$A$3:$B$10,2,0))</f>
        <v>5</v>
      </c>
      <c r="P208" s="0" t="str">
        <f aca="false">VLOOKUP(I208,code!$A$13:$B$32,2,0)</f>
        <v>NN5O0k8tqYf</v>
      </c>
      <c r="Q208" s="8" t="n">
        <f aca="false">VLOOKUP(L208,code!$A$35:$B$37,2,0)</f>
        <v>1</v>
      </c>
      <c r="R208" s="8" t="str">
        <f aca="false">IF(J208=0,"",VLOOKUP(J208,code!$A$13:$B$32,2,0))</f>
        <v>HZdF2XeVs5c</v>
      </c>
    </row>
    <row r="209" customFormat="false" ht="13.8" hidden="false" customHeight="false" outlineLevel="0" collapsed="false">
      <c r="A209" s="0" t="n">
        <v>205</v>
      </c>
      <c r="B209" s="4" t="n">
        <v>500005834</v>
      </c>
      <c r="C209" s="5" t="s">
        <v>404</v>
      </c>
      <c r="D209" s="6" t="s">
        <v>74</v>
      </c>
      <c r="E209" s="6" t="s">
        <v>417</v>
      </c>
      <c r="F209" s="6" t="s">
        <v>409</v>
      </c>
      <c r="G209" s="5" t="s">
        <v>404</v>
      </c>
      <c r="H209" s="6" t="s">
        <v>410</v>
      </c>
      <c r="I209" s="6" t="s">
        <v>60</v>
      </c>
      <c r="J209" s="6"/>
      <c r="L209" s="4" t="s">
        <v>35</v>
      </c>
      <c r="M209" s="6"/>
      <c r="N209" s="6" t="s">
        <v>418</v>
      </c>
      <c r="O209" s="0" t="n">
        <f aca="false">IF(D209=0,"",VLOOKUP(D209,code!$A$3:$B$10,2,0))</f>
        <v>5</v>
      </c>
      <c r="P209" s="0" t="str">
        <f aca="false">VLOOKUP(I209,code!$A$13:$B$32,2,0)</f>
        <v>NN5O0k8tqYf</v>
      </c>
      <c r="Q209" s="8" t="n">
        <f aca="false">VLOOKUP(L209,code!$A$35:$B$37,2,0)</f>
        <v>1</v>
      </c>
      <c r="R209" s="8" t="str">
        <f aca="false">IF(J209=0,"",VLOOKUP(J209,code!$A$13:$B$32,2,0))</f>
        <v/>
      </c>
    </row>
    <row r="210" customFormat="false" ht="13.8" hidden="false" customHeight="false" outlineLevel="0" collapsed="false">
      <c r="A210" s="0" t="n">
        <v>206</v>
      </c>
      <c r="B210" s="4" t="n">
        <v>500005835</v>
      </c>
      <c r="C210" s="5" t="s">
        <v>404</v>
      </c>
      <c r="D210" s="6" t="s">
        <v>74</v>
      </c>
      <c r="E210" s="6" t="s">
        <v>419</v>
      </c>
      <c r="F210" s="6" t="s">
        <v>409</v>
      </c>
      <c r="G210" s="5" t="s">
        <v>404</v>
      </c>
      <c r="H210" s="6" t="s">
        <v>410</v>
      </c>
      <c r="I210" s="6" t="s">
        <v>60</v>
      </c>
      <c r="J210" s="6"/>
      <c r="L210" s="4" t="s">
        <v>35</v>
      </c>
      <c r="M210" s="6"/>
      <c r="N210" s="6" t="s">
        <v>280</v>
      </c>
      <c r="O210" s="0" t="n">
        <f aca="false">IF(D210=0,"",VLOOKUP(D210,code!$A$3:$B$10,2,0))</f>
        <v>5</v>
      </c>
      <c r="P210" s="0" t="str">
        <f aca="false">VLOOKUP(I210,code!$A$13:$B$32,2,0)</f>
        <v>NN5O0k8tqYf</v>
      </c>
      <c r="Q210" s="8" t="n">
        <f aca="false">VLOOKUP(L210,code!$A$35:$B$37,2,0)</f>
        <v>1</v>
      </c>
      <c r="R210" s="8" t="str">
        <f aca="false">IF(J210=0,"",VLOOKUP(J210,code!$A$13:$B$32,2,0))</f>
        <v/>
      </c>
    </row>
    <row r="211" customFormat="false" ht="13.8" hidden="false" customHeight="false" outlineLevel="0" collapsed="false">
      <c r="A211" s="0" t="n">
        <v>207</v>
      </c>
      <c r="B211" s="4" t="n">
        <v>500005836</v>
      </c>
      <c r="C211" s="5" t="s">
        <v>404</v>
      </c>
      <c r="D211" s="6" t="s">
        <v>74</v>
      </c>
      <c r="E211" s="6" t="s">
        <v>420</v>
      </c>
      <c r="F211" s="6" t="s">
        <v>409</v>
      </c>
      <c r="G211" s="5" t="s">
        <v>404</v>
      </c>
      <c r="H211" s="6" t="s">
        <v>410</v>
      </c>
      <c r="I211" s="6" t="s">
        <v>60</v>
      </c>
      <c r="J211" s="6"/>
      <c r="L211" s="4" t="s">
        <v>35</v>
      </c>
      <c r="M211" s="6"/>
      <c r="N211" s="6" t="s">
        <v>61</v>
      </c>
      <c r="O211" s="0" t="n">
        <f aca="false">IF(D211=0,"",VLOOKUP(D211,code!$A$3:$B$10,2,0))</f>
        <v>5</v>
      </c>
      <c r="P211" s="0" t="str">
        <f aca="false">VLOOKUP(I211,code!$A$13:$B$32,2,0)</f>
        <v>NN5O0k8tqYf</v>
      </c>
      <c r="Q211" s="8" t="n">
        <f aca="false">VLOOKUP(L211,code!$A$35:$B$37,2,0)</f>
        <v>1</v>
      </c>
      <c r="R211" s="8" t="str">
        <f aca="false">IF(J211=0,"",VLOOKUP(J211,code!$A$13:$B$32,2,0))</f>
        <v/>
      </c>
    </row>
    <row r="212" customFormat="false" ht="13.8" hidden="false" customHeight="false" outlineLevel="0" collapsed="false">
      <c r="A212" s="0" t="n">
        <v>208</v>
      </c>
      <c r="B212" s="4" t="n">
        <v>500005837</v>
      </c>
      <c r="C212" s="5" t="s">
        <v>404</v>
      </c>
      <c r="D212" s="6" t="s">
        <v>74</v>
      </c>
      <c r="E212" s="6" t="s">
        <v>421</v>
      </c>
      <c r="F212" s="6" t="s">
        <v>409</v>
      </c>
      <c r="G212" s="5" t="s">
        <v>404</v>
      </c>
      <c r="H212" s="6" t="s">
        <v>410</v>
      </c>
      <c r="I212" s="6" t="s">
        <v>60</v>
      </c>
      <c r="J212" s="6"/>
      <c r="L212" s="4" t="s">
        <v>35</v>
      </c>
      <c r="M212" s="6"/>
      <c r="N212" s="6" t="s">
        <v>61</v>
      </c>
      <c r="O212" s="0" t="n">
        <f aca="false">IF(D212=0,"",VLOOKUP(D212,code!$A$3:$B$10,2,0))</f>
        <v>5</v>
      </c>
      <c r="P212" s="0" t="str">
        <f aca="false">VLOOKUP(I212,code!$A$13:$B$32,2,0)</f>
        <v>NN5O0k8tqYf</v>
      </c>
      <c r="Q212" s="8" t="n">
        <f aca="false">VLOOKUP(L212,code!$A$35:$B$37,2,0)</f>
        <v>1</v>
      </c>
      <c r="R212" s="8" t="str">
        <f aca="false">IF(J212=0,"",VLOOKUP(J212,code!$A$13:$B$32,2,0))</f>
        <v/>
      </c>
    </row>
    <row r="213" customFormat="false" ht="13.8" hidden="false" customHeight="false" outlineLevel="0" collapsed="false">
      <c r="A213" s="0" t="n">
        <v>209</v>
      </c>
      <c r="B213" s="4" t="n">
        <v>500005839</v>
      </c>
      <c r="C213" s="5" t="s">
        <v>404</v>
      </c>
      <c r="D213" s="6" t="s">
        <v>74</v>
      </c>
      <c r="E213" s="6" t="s">
        <v>422</v>
      </c>
      <c r="F213" s="6" t="s">
        <v>409</v>
      </c>
      <c r="G213" s="5" t="s">
        <v>404</v>
      </c>
      <c r="H213" s="6" t="s">
        <v>410</v>
      </c>
      <c r="I213" s="6" t="s">
        <v>60</v>
      </c>
      <c r="J213" s="6"/>
      <c r="L213" s="4" t="s">
        <v>35</v>
      </c>
      <c r="M213" s="6"/>
      <c r="N213" s="6" t="s">
        <v>61</v>
      </c>
      <c r="O213" s="0" t="n">
        <f aca="false">IF(D213=0,"",VLOOKUP(D213,code!$A$3:$B$10,2,0))</f>
        <v>5</v>
      </c>
      <c r="P213" s="0" t="str">
        <f aca="false">VLOOKUP(I213,code!$A$13:$B$32,2,0)</f>
        <v>NN5O0k8tqYf</v>
      </c>
      <c r="Q213" s="8" t="n">
        <f aca="false">VLOOKUP(L213,code!$A$35:$B$37,2,0)</f>
        <v>1</v>
      </c>
      <c r="R213" s="8" t="str">
        <f aca="false">IF(J213=0,"",VLOOKUP(J213,code!$A$13:$B$32,2,0))</f>
        <v/>
      </c>
    </row>
    <row r="214" customFormat="false" ht="13.8" hidden="false" customHeight="false" outlineLevel="0" collapsed="false">
      <c r="A214" s="0" t="n">
        <v>210</v>
      </c>
      <c r="B214" s="4" t="n">
        <v>500005840</v>
      </c>
      <c r="C214" s="5" t="s">
        <v>404</v>
      </c>
      <c r="D214" s="6" t="s">
        <v>180</v>
      </c>
      <c r="E214" s="6" t="s">
        <v>423</v>
      </c>
      <c r="F214" s="6" t="s">
        <v>406</v>
      </c>
      <c r="G214" s="5" t="s">
        <v>404</v>
      </c>
      <c r="H214" s="6" t="s">
        <v>407</v>
      </c>
      <c r="I214" s="6" t="s">
        <v>95</v>
      </c>
      <c r="J214" s="6" t="s">
        <v>132</v>
      </c>
      <c r="L214" s="4" t="s">
        <v>35</v>
      </c>
      <c r="M214" s="6"/>
      <c r="N214" s="6" t="s">
        <v>231</v>
      </c>
      <c r="O214" s="0" t="n">
        <f aca="false">IF(D214=0,"",VLOOKUP(D214,code!$A$3:$B$10,2,0))</f>
        <v>4</v>
      </c>
      <c r="P214" s="0" t="str">
        <f aca="false">VLOOKUP(I214,code!$A$13:$B$32,2,0)</f>
        <v>bY3Y84e0QZo</v>
      </c>
      <c r="Q214" s="8" t="n">
        <f aca="false">VLOOKUP(L214,code!$A$35:$B$37,2,0)</f>
        <v>1</v>
      </c>
      <c r="R214" s="8" t="str">
        <f aca="false">IF(J214=0,"",VLOOKUP(J214,code!$A$13:$B$32,2,0))</f>
        <v>Fkr4oH95Erk</v>
      </c>
    </row>
    <row r="215" customFormat="false" ht="13.8" hidden="false" customHeight="false" outlineLevel="0" collapsed="false">
      <c r="A215" s="0" t="n">
        <v>211</v>
      </c>
      <c r="B215" s="4" t="n">
        <v>500005841</v>
      </c>
      <c r="C215" s="5" t="s">
        <v>404</v>
      </c>
      <c r="D215" s="6" t="s">
        <v>180</v>
      </c>
      <c r="E215" s="6" t="s">
        <v>424</v>
      </c>
      <c r="F215" s="6" t="s">
        <v>406</v>
      </c>
      <c r="G215" s="5" t="s">
        <v>404</v>
      </c>
      <c r="H215" s="6" t="s">
        <v>407</v>
      </c>
      <c r="I215" s="6" t="s">
        <v>98</v>
      </c>
      <c r="J215" s="6" t="s">
        <v>132</v>
      </c>
      <c r="L215" s="4" t="s">
        <v>35</v>
      </c>
      <c r="M215" s="5" t="s">
        <v>404</v>
      </c>
      <c r="N215" s="6" t="s">
        <v>231</v>
      </c>
      <c r="O215" s="0" t="n">
        <f aca="false">IF(D215=0,"",VLOOKUP(D215,code!$A$3:$B$10,2,0))</f>
        <v>4</v>
      </c>
      <c r="P215" s="0" t="str">
        <f aca="false">VLOOKUP(I215,code!$A$13:$B$32,2,0)</f>
        <v>GTVHvbT8asZ</v>
      </c>
      <c r="Q215" s="8" t="n">
        <f aca="false">VLOOKUP(L215,code!$A$35:$B$37,2,0)</f>
        <v>1</v>
      </c>
      <c r="R215" s="8" t="str">
        <f aca="false">IF(J215=0,"",VLOOKUP(J215,code!$A$13:$B$32,2,0))</f>
        <v>Fkr4oH95Erk</v>
      </c>
    </row>
    <row r="216" customFormat="false" ht="13.8" hidden="false" customHeight="false" outlineLevel="0" collapsed="false">
      <c r="A216" s="0" t="n">
        <v>212</v>
      </c>
      <c r="B216" s="4" t="n">
        <v>500005841</v>
      </c>
      <c r="C216" s="5" t="s">
        <v>404</v>
      </c>
      <c r="D216" s="6" t="s">
        <v>180</v>
      </c>
      <c r="E216" s="6" t="s">
        <v>424</v>
      </c>
      <c r="F216" s="6" t="s">
        <v>406</v>
      </c>
      <c r="G216" s="5" t="s">
        <v>404</v>
      </c>
      <c r="H216" s="6" t="s">
        <v>407</v>
      </c>
      <c r="I216" s="6" t="s">
        <v>98</v>
      </c>
      <c r="J216" s="6" t="s">
        <v>132</v>
      </c>
      <c r="L216" s="4" t="s">
        <v>35</v>
      </c>
      <c r="M216" s="5" t="s">
        <v>404</v>
      </c>
      <c r="N216" s="6" t="s">
        <v>365</v>
      </c>
      <c r="O216" s="0" t="n">
        <f aca="false">IF(D216=0,"",VLOOKUP(D216,code!$A$3:$B$10,2,0))</f>
        <v>4</v>
      </c>
      <c r="P216" s="0" t="str">
        <f aca="false">VLOOKUP(I216,code!$A$13:$B$32,2,0)</f>
        <v>GTVHvbT8asZ</v>
      </c>
      <c r="Q216" s="8" t="n">
        <f aca="false">VLOOKUP(L216,code!$A$35:$B$37,2,0)</f>
        <v>1</v>
      </c>
      <c r="R216" s="8" t="str">
        <f aca="false">IF(J216=0,"",VLOOKUP(J216,code!$A$13:$B$32,2,0))</f>
        <v>Fkr4oH95Erk</v>
      </c>
    </row>
    <row r="217" customFormat="false" ht="13.8" hidden="false" customHeight="false" outlineLevel="0" collapsed="false">
      <c r="A217" s="0" t="n">
        <v>213</v>
      </c>
      <c r="B217" s="4" t="n">
        <v>500005842</v>
      </c>
      <c r="C217" s="5" t="s">
        <v>404</v>
      </c>
      <c r="D217" s="6" t="s">
        <v>180</v>
      </c>
      <c r="E217" s="6" t="s">
        <v>425</v>
      </c>
      <c r="F217" s="6" t="s">
        <v>406</v>
      </c>
      <c r="G217" s="5" t="s">
        <v>404</v>
      </c>
      <c r="H217" s="6" t="s">
        <v>407</v>
      </c>
      <c r="I217" s="6" t="s">
        <v>132</v>
      </c>
      <c r="J217" s="6" t="s">
        <v>95</v>
      </c>
      <c r="L217" s="4" t="s">
        <v>35</v>
      </c>
      <c r="M217" s="5" t="s">
        <v>404</v>
      </c>
      <c r="N217" s="6" t="s">
        <v>381</v>
      </c>
      <c r="O217" s="0" t="n">
        <f aca="false">IF(D217=0,"",VLOOKUP(D217,code!$A$3:$B$10,2,0))</f>
        <v>4</v>
      </c>
      <c r="P217" s="0" t="str">
        <f aca="false">VLOOKUP(I217,code!$A$13:$B$32,2,0)</f>
        <v>Fkr4oH95Erk</v>
      </c>
      <c r="Q217" s="8" t="n">
        <f aca="false">VLOOKUP(L217,code!$A$35:$B$37,2,0)</f>
        <v>1</v>
      </c>
      <c r="R217" s="8" t="str">
        <f aca="false">IF(J217=0,"",VLOOKUP(J217,code!$A$13:$B$32,2,0))</f>
        <v>bY3Y84e0QZo</v>
      </c>
    </row>
    <row r="218" customFormat="false" ht="13.8" hidden="false" customHeight="false" outlineLevel="0" collapsed="false">
      <c r="A218" s="0" t="n">
        <v>214</v>
      </c>
      <c r="B218" s="4" t="n">
        <v>500005842</v>
      </c>
      <c r="C218" s="5" t="s">
        <v>404</v>
      </c>
      <c r="D218" s="6" t="s">
        <v>180</v>
      </c>
      <c r="E218" s="6" t="s">
        <v>425</v>
      </c>
      <c r="F218" s="6" t="s">
        <v>406</v>
      </c>
      <c r="G218" s="5" t="s">
        <v>404</v>
      </c>
      <c r="H218" s="6" t="s">
        <v>407</v>
      </c>
      <c r="I218" s="6" t="s">
        <v>132</v>
      </c>
      <c r="J218" s="6" t="s">
        <v>95</v>
      </c>
      <c r="L218" s="4" t="s">
        <v>35</v>
      </c>
      <c r="M218" s="5" t="s">
        <v>404</v>
      </c>
      <c r="N218" s="6" t="s">
        <v>125</v>
      </c>
      <c r="O218" s="0" t="n">
        <f aca="false">IF(D218=0,"",VLOOKUP(D218,code!$A$3:$B$10,2,0))</f>
        <v>4</v>
      </c>
      <c r="P218" s="0" t="str">
        <f aca="false">VLOOKUP(I218,code!$A$13:$B$32,2,0)</f>
        <v>Fkr4oH95Erk</v>
      </c>
      <c r="Q218" s="8" t="n">
        <f aca="false">VLOOKUP(L218,code!$A$35:$B$37,2,0)</f>
        <v>1</v>
      </c>
      <c r="R218" s="8" t="str">
        <f aca="false">IF(J218=0,"",VLOOKUP(J218,code!$A$13:$B$32,2,0))</f>
        <v>bY3Y84e0QZo</v>
      </c>
    </row>
    <row r="219" customFormat="false" ht="13.8" hidden="false" customHeight="false" outlineLevel="0" collapsed="false">
      <c r="A219" s="0" t="n">
        <v>215</v>
      </c>
      <c r="B219" s="4" t="n">
        <v>500005842</v>
      </c>
      <c r="C219" s="5" t="s">
        <v>404</v>
      </c>
      <c r="D219" s="6" t="s">
        <v>180</v>
      </c>
      <c r="E219" s="6" t="s">
        <v>425</v>
      </c>
      <c r="F219" s="6" t="s">
        <v>406</v>
      </c>
      <c r="G219" s="5" t="s">
        <v>404</v>
      </c>
      <c r="H219" s="6" t="s">
        <v>407</v>
      </c>
      <c r="I219" s="6" t="s">
        <v>132</v>
      </c>
      <c r="J219" s="6" t="s">
        <v>95</v>
      </c>
      <c r="L219" s="4" t="s">
        <v>35</v>
      </c>
      <c r="M219" s="5" t="s">
        <v>404</v>
      </c>
      <c r="N219" s="6" t="s">
        <v>133</v>
      </c>
      <c r="O219" s="0" t="n">
        <f aca="false">IF(D219=0,"",VLOOKUP(D219,code!$A$3:$B$10,2,0))</f>
        <v>4</v>
      </c>
      <c r="P219" s="0" t="str">
        <f aca="false">VLOOKUP(I219,code!$A$13:$B$32,2,0)</f>
        <v>Fkr4oH95Erk</v>
      </c>
      <c r="Q219" s="8" t="n">
        <f aca="false">VLOOKUP(L219,code!$A$35:$B$37,2,0)</f>
        <v>1</v>
      </c>
      <c r="R219" s="8" t="str">
        <f aca="false">IF(J219=0,"",VLOOKUP(J219,code!$A$13:$B$32,2,0))</f>
        <v>bY3Y84e0QZo</v>
      </c>
    </row>
    <row r="220" customFormat="false" ht="13.8" hidden="false" customHeight="false" outlineLevel="0" collapsed="false">
      <c r="A220" s="0" t="n">
        <v>216</v>
      </c>
      <c r="B220" s="4" t="n">
        <v>500005843</v>
      </c>
      <c r="C220" s="5" t="s">
        <v>404</v>
      </c>
      <c r="D220" s="6" t="s">
        <v>180</v>
      </c>
      <c r="E220" s="6" t="s">
        <v>426</v>
      </c>
      <c r="F220" s="6" t="s">
        <v>406</v>
      </c>
      <c r="G220" s="5" t="s">
        <v>404</v>
      </c>
      <c r="H220" s="6" t="s">
        <v>407</v>
      </c>
      <c r="I220" s="6" t="s">
        <v>132</v>
      </c>
      <c r="J220" s="6"/>
      <c r="L220" s="4" t="s">
        <v>35</v>
      </c>
      <c r="M220" s="6"/>
      <c r="N220" s="6" t="s">
        <v>133</v>
      </c>
      <c r="O220" s="0" t="n">
        <f aca="false">IF(D220=0,"",VLOOKUP(D220,code!$A$3:$B$10,2,0))</f>
        <v>4</v>
      </c>
      <c r="P220" s="0" t="str">
        <f aca="false">VLOOKUP(I220,code!$A$13:$B$32,2,0)</f>
        <v>Fkr4oH95Erk</v>
      </c>
      <c r="Q220" s="8" t="n">
        <f aca="false">VLOOKUP(L220,code!$A$35:$B$37,2,0)</f>
        <v>1</v>
      </c>
      <c r="R220" s="8" t="str">
        <f aca="false">IF(J220=0,"",VLOOKUP(J220,code!$A$13:$B$32,2,0))</f>
        <v/>
      </c>
    </row>
    <row r="221" customFormat="false" ht="13.8" hidden="false" customHeight="false" outlineLevel="0" collapsed="false">
      <c r="A221" s="0" t="n">
        <v>217</v>
      </c>
      <c r="B221" s="4" t="n">
        <v>500005844</v>
      </c>
      <c r="C221" s="5" t="s">
        <v>404</v>
      </c>
      <c r="D221" s="6" t="s">
        <v>180</v>
      </c>
      <c r="E221" s="6" t="s">
        <v>427</v>
      </c>
      <c r="F221" s="6" t="s">
        <v>406</v>
      </c>
      <c r="G221" s="5" t="s">
        <v>404</v>
      </c>
      <c r="H221" s="6" t="s">
        <v>407</v>
      </c>
      <c r="I221" s="6" t="s">
        <v>132</v>
      </c>
      <c r="J221" s="6" t="s">
        <v>70</v>
      </c>
      <c r="L221" s="4" t="s">
        <v>35</v>
      </c>
      <c r="M221" s="6"/>
      <c r="N221" s="6" t="s">
        <v>125</v>
      </c>
      <c r="O221" s="0" t="n">
        <f aca="false">IF(D221=0,"",VLOOKUP(D221,code!$A$3:$B$10,2,0))</f>
        <v>4</v>
      </c>
      <c r="P221" s="0" t="str">
        <f aca="false">VLOOKUP(I221,code!$A$13:$B$32,2,0)</f>
        <v>Fkr4oH95Erk</v>
      </c>
      <c r="Q221" s="8" t="n">
        <f aca="false">VLOOKUP(L221,code!$A$35:$B$37,2,0)</f>
        <v>1</v>
      </c>
      <c r="R221" s="8" t="str">
        <f aca="false">IF(J221=0,"",VLOOKUP(J221,code!$A$13:$B$32,2,0))</f>
        <v>Iby3JidtKp9</v>
      </c>
    </row>
    <row r="222" customFormat="false" ht="13.8" hidden="false" customHeight="false" outlineLevel="0" collapsed="false">
      <c r="A222" s="0" t="n">
        <v>218</v>
      </c>
      <c r="B222" s="4" t="n">
        <v>500005844</v>
      </c>
      <c r="C222" s="5" t="s">
        <v>404</v>
      </c>
      <c r="D222" s="6" t="s">
        <v>180</v>
      </c>
      <c r="E222" s="6" t="s">
        <v>427</v>
      </c>
      <c r="F222" s="6" t="s">
        <v>406</v>
      </c>
      <c r="G222" s="5" t="s">
        <v>404</v>
      </c>
      <c r="H222" s="6" t="s">
        <v>407</v>
      </c>
      <c r="I222" s="6" t="s">
        <v>132</v>
      </c>
      <c r="J222" s="6" t="s">
        <v>70</v>
      </c>
      <c r="L222" s="4" t="s">
        <v>35</v>
      </c>
      <c r="M222" s="6"/>
      <c r="N222" s="6" t="s">
        <v>133</v>
      </c>
      <c r="O222" s="0" t="n">
        <f aca="false">IF(D222=0,"",VLOOKUP(D222,code!$A$3:$B$10,2,0))</f>
        <v>4</v>
      </c>
      <c r="P222" s="0" t="str">
        <f aca="false">VLOOKUP(I222,code!$A$13:$B$32,2,0)</f>
        <v>Fkr4oH95Erk</v>
      </c>
      <c r="Q222" s="8" t="n">
        <f aca="false">VLOOKUP(L222,code!$A$35:$B$37,2,0)</f>
        <v>1</v>
      </c>
      <c r="R222" s="8" t="str">
        <f aca="false">IF(J222=0,"",VLOOKUP(J222,code!$A$13:$B$32,2,0))</f>
        <v>Iby3JidtKp9</v>
      </c>
    </row>
    <row r="223" customFormat="false" ht="13.8" hidden="false" customHeight="false" outlineLevel="0" collapsed="false">
      <c r="A223" s="0" t="n">
        <v>219</v>
      </c>
      <c r="B223" s="4" t="n">
        <v>500005845</v>
      </c>
      <c r="C223" s="5" t="s">
        <v>404</v>
      </c>
      <c r="D223" s="6" t="s">
        <v>180</v>
      </c>
      <c r="E223" s="6" t="s">
        <v>428</v>
      </c>
      <c r="F223" s="6" t="s">
        <v>406</v>
      </c>
      <c r="G223" s="5" t="s">
        <v>404</v>
      </c>
      <c r="H223" s="6" t="s">
        <v>407</v>
      </c>
      <c r="I223" s="6" t="s">
        <v>132</v>
      </c>
      <c r="J223" s="6"/>
      <c r="L223" s="4" t="s">
        <v>35</v>
      </c>
      <c r="M223" s="6"/>
      <c r="N223" s="6" t="s">
        <v>133</v>
      </c>
      <c r="O223" s="0" t="n">
        <f aca="false">IF(D223=0,"",VLOOKUP(D223,code!$A$3:$B$10,2,0))</f>
        <v>4</v>
      </c>
      <c r="P223" s="0" t="str">
        <f aca="false">VLOOKUP(I223,code!$A$13:$B$32,2,0)</f>
        <v>Fkr4oH95Erk</v>
      </c>
      <c r="Q223" s="8" t="n">
        <f aca="false">VLOOKUP(L223,code!$A$35:$B$37,2,0)</f>
        <v>1</v>
      </c>
      <c r="R223" s="8" t="str">
        <f aca="false">IF(J223=0,"",VLOOKUP(J223,code!$A$13:$B$32,2,0))</f>
        <v/>
      </c>
    </row>
    <row r="224" customFormat="false" ht="13.8" hidden="false" customHeight="false" outlineLevel="0" collapsed="false">
      <c r="A224" s="0" t="n">
        <v>220</v>
      </c>
      <c r="B224" s="4" t="n">
        <v>500005846</v>
      </c>
      <c r="C224" s="5" t="s">
        <v>404</v>
      </c>
      <c r="D224" s="6" t="s">
        <v>180</v>
      </c>
      <c r="E224" s="6" t="s">
        <v>429</v>
      </c>
      <c r="F224" s="6" t="s">
        <v>406</v>
      </c>
      <c r="G224" s="5" t="s">
        <v>404</v>
      </c>
      <c r="H224" s="6" t="s">
        <v>407</v>
      </c>
      <c r="I224" s="6" t="s">
        <v>70</v>
      </c>
      <c r="J224" s="6"/>
      <c r="L224" s="4" t="s">
        <v>35</v>
      </c>
      <c r="M224" s="6"/>
      <c r="N224" s="6" t="s">
        <v>125</v>
      </c>
      <c r="O224" s="0" t="n">
        <f aca="false">IF(D224=0,"",VLOOKUP(D224,code!$A$3:$B$10,2,0))</f>
        <v>4</v>
      </c>
      <c r="P224" s="0" t="str">
        <f aca="false">VLOOKUP(I224,code!$A$13:$B$32,2,0)</f>
        <v>Iby3JidtKp9</v>
      </c>
      <c r="Q224" s="8" t="n">
        <f aca="false">VLOOKUP(L224,code!$A$35:$B$37,2,0)</f>
        <v>1</v>
      </c>
      <c r="R224" s="8" t="str">
        <f aca="false">IF(J224=0,"",VLOOKUP(J224,code!$A$13:$B$32,2,0))</f>
        <v/>
      </c>
    </row>
    <row r="225" customFormat="false" ht="13.8" hidden="false" customHeight="false" outlineLevel="0" collapsed="false">
      <c r="A225" s="0" t="n">
        <v>221</v>
      </c>
      <c r="B225" s="4" t="n">
        <v>500005847</v>
      </c>
      <c r="C225" s="5" t="s">
        <v>404</v>
      </c>
      <c r="D225" s="6" t="s">
        <v>180</v>
      </c>
      <c r="E225" s="6" t="s">
        <v>430</v>
      </c>
      <c r="F225" s="6" t="s">
        <v>406</v>
      </c>
      <c r="G225" s="5" t="s">
        <v>404</v>
      </c>
      <c r="H225" s="6" t="s">
        <v>407</v>
      </c>
      <c r="I225" s="6" t="s">
        <v>70</v>
      </c>
      <c r="J225" s="6" t="s">
        <v>132</v>
      </c>
      <c r="L225" s="4" t="s">
        <v>35</v>
      </c>
      <c r="M225" s="6"/>
      <c r="N225" s="6" t="s">
        <v>125</v>
      </c>
      <c r="O225" s="0" t="n">
        <f aca="false">IF(D225=0,"",VLOOKUP(D225,code!$A$3:$B$10,2,0))</f>
        <v>4</v>
      </c>
      <c r="P225" s="0" t="str">
        <f aca="false">VLOOKUP(I225,code!$A$13:$B$32,2,0)</f>
        <v>Iby3JidtKp9</v>
      </c>
      <c r="Q225" s="8" t="n">
        <f aca="false">VLOOKUP(L225,code!$A$35:$B$37,2,0)</f>
        <v>1</v>
      </c>
      <c r="R225" s="8" t="str">
        <f aca="false">IF(J225=0,"",VLOOKUP(J225,code!$A$13:$B$32,2,0))</f>
        <v>Fkr4oH95Erk</v>
      </c>
    </row>
    <row r="226" customFormat="false" ht="13.8" hidden="false" customHeight="false" outlineLevel="0" collapsed="false">
      <c r="A226" s="0" t="n">
        <v>222</v>
      </c>
      <c r="B226" s="4" t="n">
        <v>500005848</v>
      </c>
      <c r="C226" s="5" t="s">
        <v>404</v>
      </c>
      <c r="D226" s="6" t="s">
        <v>180</v>
      </c>
      <c r="E226" s="6" t="s">
        <v>431</v>
      </c>
      <c r="F226" s="6" t="s">
        <v>406</v>
      </c>
      <c r="G226" s="5" t="s">
        <v>404</v>
      </c>
      <c r="H226" s="6" t="s">
        <v>407</v>
      </c>
      <c r="I226" s="6" t="s">
        <v>70</v>
      </c>
      <c r="J226" s="6"/>
      <c r="L226" s="4" t="s">
        <v>35</v>
      </c>
      <c r="M226" s="6"/>
      <c r="N226" s="6" t="s">
        <v>125</v>
      </c>
      <c r="O226" s="0" t="n">
        <f aca="false">IF(D226=0,"",VLOOKUP(D226,code!$A$3:$B$10,2,0))</f>
        <v>4</v>
      </c>
      <c r="P226" s="0" t="str">
        <f aca="false">VLOOKUP(I226,code!$A$13:$B$32,2,0)</f>
        <v>Iby3JidtKp9</v>
      </c>
      <c r="Q226" s="8" t="n">
        <f aca="false">VLOOKUP(L226,code!$A$35:$B$37,2,0)</f>
        <v>1</v>
      </c>
      <c r="R226" s="8" t="str">
        <f aca="false">IF(J226=0,"",VLOOKUP(J226,code!$A$13:$B$32,2,0))</f>
        <v/>
      </c>
    </row>
    <row r="227" customFormat="false" ht="13.8" hidden="false" customHeight="false" outlineLevel="0" collapsed="false">
      <c r="A227" s="0" t="n">
        <v>223</v>
      </c>
      <c r="B227" s="4" t="n">
        <v>500005850</v>
      </c>
      <c r="C227" s="5" t="s">
        <v>404</v>
      </c>
      <c r="D227" s="6" t="s">
        <v>74</v>
      </c>
      <c r="E227" s="6" t="s">
        <v>432</v>
      </c>
      <c r="F227" s="6" t="s">
        <v>409</v>
      </c>
      <c r="G227" s="5" t="s">
        <v>404</v>
      </c>
      <c r="H227" s="6" t="s">
        <v>410</v>
      </c>
      <c r="I227" s="6" t="s">
        <v>157</v>
      </c>
      <c r="J227" s="6"/>
      <c r="L227" s="4" t="s">
        <v>35</v>
      </c>
      <c r="M227" s="6"/>
      <c r="N227" s="6" t="s">
        <v>158</v>
      </c>
      <c r="O227" s="0" t="n">
        <f aca="false">IF(D227=0,"",VLOOKUP(D227,code!$A$3:$B$10,2,0))</f>
        <v>5</v>
      </c>
      <c r="P227" s="0" t="str">
        <f aca="false">VLOOKUP(I227,code!$A$13:$B$32,2,0)</f>
        <v>nBPfJIfk5wM</v>
      </c>
      <c r="Q227" s="8" t="n">
        <f aca="false">VLOOKUP(L227,code!$A$35:$B$37,2,0)</f>
        <v>1</v>
      </c>
      <c r="R227" s="8" t="str">
        <f aca="false">IF(J227=0,"",VLOOKUP(J227,code!$A$13:$B$32,2,0))</f>
        <v/>
      </c>
    </row>
    <row r="228" customFormat="false" ht="37.3" hidden="false" customHeight="false" outlineLevel="0" collapsed="false">
      <c r="A228" s="0" t="n">
        <v>224</v>
      </c>
      <c r="B228" s="4" t="n">
        <v>500005856</v>
      </c>
      <c r="C228" s="5" t="s">
        <v>404</v>
      </c>
      <c r="D228" s="6" t="s">
        <v>74</v>
      </c>
      <c r="E228" s="7" t="s">
        <v>433</v>
      </c>
      <c r="F228" s="6" t="s">
        <v>409</v>
      </c>
      <c r="G228" s="5" t="s">
        <v>404</v>
      </c>
      <c r="H228" s="6" t="s">
        <v>410</v>
      </c>
      <c r="I228" s="6" t="s">
        <v>157</v>
      </c>
      <c r="J228" s="6"/>
      <c r="L228" s="4" t="s">
        <v>35</v>
      </c>
      <c r="M228" s="6"/>
      <c r="N228" s="6" t="s">
        <v>158</v>
      </c>
      <c r="O228" s="0" t="n">
        <f aca="false">IF(D228=0,"",VLOOKUP(D228,code!$A$3:$B$10,2,0))</f>
        <v>5</v>
      </c>
      <c r="P228" s="0" t="str">
        <f aca="false">VLOOKUP(I228,code!$A$13:$B$32,2,0)</f>
        <v>nBPfJIfk5wM</v>
      </c>
      <c r="Q228" s="8" t="n">
        <f aca="false">VLOOKUP(L228,code!$A$35:$B$37,2,0)</f>
        <v>1</v>
      </c>
      <c r="R228" s="8" t="str">
        <f aca="false">IF(J228=0,"",VLOOKUP(J228,code!$A$13:$B$32,2,0))</f>
        <v/>
      </c>
    </row>
    <row r="229" customFormat="false" ht="13.8" hidden="false" customHeight="false" outlineLevel="0" collapsed="false">
      <c r="A229" s="0" t="n">
        <v>225</v>
      </c>
      <c r="B229" s="4" t="n">
        <v>500005857</v>
      </c>
      <c r="C229" s="5" t="s">
        <v>404</v>
      </c>
      <c r="D229" s="6" t="s">
        <v>74</v>
      </c>
      <c r="E229" s="6" t="s">
        <v>434</v>
      </c>
      <c r="F229" s="6" t="s">
        <v>409</v>
      </c>
      <c r="G229" s="5" t="s">
        <v>404</v>
      </c>
      <c r="H229" s="6" t="s">
        <v>410</v>
      </c>
      <c r="I229" s="6" t="s">
        <v>157</v>
      </c>
      <c r="J229" s="6"/>
      <c r="L229" s="4" t="s">
        <v>35</v>
      </c>
      <c r="M229" s="6"/>
      <c r="N229" s="6" t="s">
        <v>158</v>
      </c>
      <c r="O229" s="0" t="n">
        <f aca="false">IF(D229=0,"",VLOOKUP(D229,code!$A$3:$B$10,2,0))</f>
        <v>5</v>
      </c>
      <c r="P229" s="0" t="str">
        <f aca="false">VLOOKUP(I229,code!$A$13:$B$32,2,0)</f>
        <v>nBPfJIfk5wM</v>
      </c>
      <c r="Q229" s="8" t="n">
        <f aca="false">VLOOKUP(L229,code!$A$35:$B$37,2,0)</f>
        <v>1</v>
      </c>
      <c r="R229" s="8" t="str">
        <f aca="false">IF(J229=0,"",VLOOKUP(J229,code!$A$13:$B$32,2,0))</f>
        <v/>
      </c>
    </row>
    <row r="230" customFormat="false" ht="13.8" hidden="false" customHeight="false" outlineLevel="0" collapsed="false">
      <c r="A230" s="0" t="n">
        <v>226</v>
      </c>
      <c r="B230" s="4" t="n">
        <v>500005858</v>
      </c>
      <c r="C230" s="5" t="s">
        <v>404</v>
      </c>
      <c r="D230" s="6" t="s">
        <v>74</v>
      </c>
      <c r="E230" s="6" t="s">
        <v>435</v>
      </c>
      <c r="F230" s="6" t="s">
        <v>409</v>
      </c>
      <c r="G230" s="5" t="s">
        <v>404</v>
      </c>
      <c r="H230" s="6" t="s">
        <v>410</v>
      </c>
      <c r="I230" s="6" t="s">
        <v>157</v>
      </c>
      <c r="J230" s="6"/>
      <c r="L230" s="4" t="s">
        <v>35</v>
      </c>
      <c r="M230" s="6"/>
      <c r="N230" s="6" t="s">
        <v>158</v>
      </c>
      <c r="O230" s="0" t="n">
        <f aca="false">IF(D230=0,"",VLOOKUP(D230,code!$A$3:$B$10,2,0))</f>
        <v>5</v>
      </c>
      <c r="P230" s="0" t="str">
        <f aca="false">VLOOKUP(I230,code!$A$13:$B$32,2,0)</f>
        <v>nBPfJIfk5wM</v>
      </c>
      <c r="Q230" s="8" t="n">
        <f aca="false">VLOOKUP(L230,code!$A$35:$B$37,2,0)</f>
        <v>1</v>
      </c>
      <c r="R230" s="8" t="str">
        <f aca="false">IF(J230=0,"",VLOOKUP(J230,code!$A$13:$B$32,2,0))</f>
        <v/>
      </c>
    </row>
    <row r="231" customFormat="false" ht="13.8" hidden="false" customHeight="false" outlineLevel="0" collapsed="false">
      <c r="A231" s="0" t="n">
        <v>227</v>
      </c>
      <c r="B231" s="4" t="n">
        <v>500005859</v>
      </c>
      <c r="C231" s="5" t="s">
        <v>404</v>
      </c>
      <c r="D231" s="6" t="s">
        <v>74</v>
      </c>
      <c r="E231" s="6" t="s">
        <v>436</v>
      </c>
      <c r="F231" s="6" t="s">
        <v>409</v>
      </c>
      <c r="G231" s="5" t="s">
        <v>404</v>
      </c>
      <c r="H231" s="6" t="s">
        <v>410</v>
      </c>
      <c r="I231" s="6" t="s">
        <v>157</v>
      </c>
      <c r="J231" s="6"/>
      <c r="L231" s="4" t="s">
        <v>35</v>
      </c>
      <c r="M231" s="6"/>
      <c r="N231" s="6" t="s">
        <v>158</v>
      </c>
      <c r="O231" s="0" t="n">
        <f aca="false">IF(D231=0,"",VLOOKUP(D231,code!$A$3:$B$10,2,0))</f>
        <v>5</v>
      </c>
      <c r="P231" s="0" t="str">
        <f aca="false">VLOOKUP(I231,code!$A$13:$B$32,2,0)</f>
        <v>nBPfJIfk5wM</v>
      </c>
      <c r="Q231" s="8" t="n">
        <f aca="false">VLOOKUP(L231,code!$A$35:$B$37,2,0)</f>
        <v>1</v>
      </c>
      <c r="R231" s="8" t="str">
        <f aca="false">IF(J231=0,"",VLOOKUP(J231,code!$A$13:$B$32,2,0))</f>
        <v/>
      </c>
    </row>
    <row r="232" customFormat="false" ht="13.8" hidden="false" customHeight="false" outlineLevel="0" collapsed="false">
      <c r="A232" s="0" t="n">
        <v>228</v>
      </c>
      <c r="B232" s="4" t="n">
        <v>500005860</v>
      </c>
      <c r="C232" s="5" t="s">
        <v>404</v>
      </c>
      <c r="D232" s="6" t="s">
        <v>74</v>
      </c>
      <c r="E232" s="6" t="s">
        <v>437</v>
      </c>
      <c r="F232" s="6" t="s">
        <v>409</v>
      </c>
      <c r="G232" s="5" t="s">
        <v>404</v>
      </c>
      <c r="H232" s="6" t="s">
        <v>410</v>
      </c>
      <c r="I232" s="6" t="s">
        <v>60</v>
      </c>
      <c r="J232" s="6" t="s">
        <v>70</v>
      </c>
      <c r="L232" s="4" t="s">
        <v>35</v>
      </c>
      <c r="M232" s="6"/>
      <c r="N232" s="6" t="s">
        <v>61</v>
      </c>
      <c r="O232" s="0" t="n">
        <f aca="false">IF(D232=0,"",VLOOKUP(D232,code!$A$3:$B$10,2,0))</f>
        <v>5</v>
      </c>
      <c r="P232" s="0" t="str">
        <f aca="false">VLOOKUP(I232,code!$A$13:$B$32,2,0)</f>
        <v>NN5O0k8tqYf</v>
      </c>
      <c r="Q232" s="8" t="n">
        <f aca="false">VLOOKUP(L232,code!$A$35:$B$37,2,0)</f>
        <v>1</v>
      </c>
      <c r="R232" s="8" t="str">
        <f aca="false">IF(J232=0,"",VLOOKUP(J232,code!$A$13:$B$32,2,0))</f>
        <v>Iby3JidtKp9</v>
      </c>
    </row>
    <row r="233" customFormat="false" ht="13.8" hidden="false" customHeight="false" outlineLevel="0" collapsed="false">
      <c r="A233" s="0" t="n">
        <v>229</v>
      </c>
      <c r="B233" s="4" t="n">
        <v>500005860</v>
      </c>
      <c r="C233" s="5" t="s">
        <v>404</v>
      </c>
      <c r="D233" s="6" t="s">
        <v>74</v>
      </c>
      <c r="E233" s="6" t="s">
        <v>437</v>
      </c>
      <c r="F233" s="6" t="s">
        <v>409</v>
      </c>
      <c r="G233" s="5" t="s">
        <v>404</v>
      </c>
      <c r="H233" s="6" t="s">
        <v>410</v>
      </c>
      <c r="I233" s="6" t="s">
        <v>60</v>
      </c>
      <c r="J233" s="6" t="s">
        <v>70</v>
      </c>
      <c r="L233" s="4" t="s">
        <v>35</v>
      </c>
      <c r="M233" s="6"/>
      <c r="N233" s="6" t="s">
        <v>78</v>
      </c>
      <c r="O233" s="0" t="n">
        <f aca="false">IF(D233=0,"",VLOOKUP(D233,code!$A$3:$B$10,2,0))</f>
        <v>5</v>
      </c>
      <c r="P233" s="0" t="str">
        <f aca="false">VLOOKUP(I233,code!$A$13:$B$32,2,0)</f>
        <v>NN5O0k8tqYf</v>
      </c>
      <c r="Q233" s="8" t="n">
        <f aca="false">VLOOKUP(L233,code!$A$35:$B$37,2,0)</f>
        <v>1</v>
      </c>
      <c r="R233" s="8" t="str">
        <f aca="false">IF(J233=0,"",VLOOKUP(J233,code!$A$13:$B$32,2,0))</f>
        <v>Iby3JidtKp9</v>
      </c>
    </row>
    <row r="234" customFormat="false" ht="13.8" hidden="false" customHeight="false" outlineLevel="0" collapsed="false">
      <c r="A234" s="0" t="n">
        <v>230</v>
      </c>
      <c r="B234" s="4" t="n">
        <v>500005861</v>
      </c>
      <c r="C234" s="5" t="s">
        <v>404</v>
      </c>
      <c r="D234" s="6" t="s">
        <v>74</v>
      </c>
      <c r="E234" s="6" t="s">
        <v>438</v>
      </c>
      <c r="F234" s="6" t="s">
        <v>409</v>
      </c>
      <c r="G234" s="5" t="s">
        <v>404</v>
      </c>
      <c r="H234" s="6" t="s">
        <v>410</v>
      </c>
      <c r="I234" s="6" t="s">
        <v>60</v>
      </c>
      <c r="J234" s="6"/>
      <c r="L234" s="4" t="s">
        <v>35</v>
      </c>
      <c r="M234" s="6"/>
      <c r="N234" s="6" t="s">
        <v>61</v>
      </c>
      <c r="O234" s="0" t="n">
        <f aca="false">IF(D234=0,"",VLOOKUP(D234,code!$A$3:$B$10,2,0))</f>
        <v>5</v>
      </c>
      <c r="P234" s="0" t="str">
        <f aca="false">VLOOKUP(I234,code!$A$13:$B$32,2,0)</f>
        <v>NN5O0k8tqYf</v>
      </c>
      <c r="Q234" s="8" t="n">
        <f aca="false">VLOOKUP(L234,code!$A$35:$B$37,2,0)</f>
        <v>1</v>
      </c>
      <c r="R234" s="8" t="str">
        <f aca="false">IF(J234=0,"",VLOOKUP(J234,code!$A$13:$B$32,2,0))</f>
        <v/>
      </c>
    </row>
    <row r="235" customFormat="false" ht="13.8" hidden="false" customHeight="false" outlineLevel="0" collapsed="false">
      <c r="A235" s="0" t="n">
        <v>231</v>
      </c>
      <c r="B235" s="4" t="n">
        <v>500005862</v>
      </c>
      <c r="C235" s="5" t="s">
        <v>404</v>
      </c>
      <c r="D235" s="6" t="s">
        <v>74</v>
      </c>
      <c r="E235" s="6" t="s">
        <v>439</v>
      </c>
      <c r="F235" s="6" t="s">
        <v>409</v>
      </c>
      <c r="G235" s="5" t="s">
        <v>404</v>
      </c>
      <c r="H235" s="6" t="s">
        <v>410</v>
      </c>
      <c r="I235" s="6" t="s">
        <v>70</v>
      </c>
      <c r="J235" s="6"/>
      <c r="L235" s="4" t="s">
        <v>35</v>
      </c>
      <c r="M235" s="6"/>
      <c r="N235" s="6" t="s">
        <v>125</v>
      </c>
      <c r="O235" s="0" t="n">
        <f aca="false">IF(D235=0,"",VLOOKUP(D235,code!$A$3:$B$10,2,0))</f>
        <v>5</v>
      </c>
      <c r="P235" s="0" t="str">
        <f aca="false">VLOOKUP(I235,code!$A$13:$B$32,2,0)</f>
        <v>Iby3JidtKp9</v>
      </c>
      <c r="Q235" s="8" t="n">
        <f aca="false">VLOOKUP(L235,code!$A$35:$B$37,2,0)</f>
        <v>1</v>
      </c>
      <c r="R235" s="8" t="str">
        <f aca="false">IF(J235=0,"",VLOOKUP(J235,code!$A$13:$B$32,2,0))</f>
        <v/>
      </c>
    </row>
    <row r="236" customFormat="false" ht="13.8" hidden="false" customHeight="false" outlineLevel="0" collapsed="false">
      <c r="A236" s="0" t="n">
        <v>232</v>
      </c>
      <c r="B236" s="4" t="n">
        <v>500005863</v>
      </c>
      <c r="C236" s="5" t="s">
        <v>404</v>
      </c>
      <c r="D236" s="6" t="s">
        <v>74</v>
      </c>
      <c r="E236" s="6" t="s">
        <v>440</v>
      </c>
      <c r="F236" s="6" t="s">
        <v>409</v>
      </c>
      <c r="G236" s="5" t="s">
        <v>404</v>
      </c>
      <c r="H236" s="6" t="s">
        <v>410</v>
      </c>
      <c r="I236" s="6" t="s">
        <v>70</v>
      </c>
      <c r="J236" s="6" t="s">
        <v>441</v>
      </c>
      <c r="L236" s="4" t="s">
        <v>35</v>
      </c>
      <c r="M236" s="5" t="s">
        <v>371</v>
      </c>
      <c r="N236" s="6" t="s">
        <v>442</v>
      </c>
      <c r="O236" s="0" t="n">
        <f aca="false">IF(D236=0,"",VLOOKUP(D236,code!$A$3:$B$10,2,0))</f>
        <v>5</v>
      </c>
      <c r="P236" s="0" t="str">
        <f aca="false">VLOOKUP(I236,code!$A$13:$B$32,2,0)</f>
        <v>Iby3JidtKp9</v>
      </c>
      <c r="Q236" s="8" t="n">
        <f aca="false">VLOOKUP(L236,code!$A$35:$B$37,2,0)</f>
        <v>1</v>
      </c>
      <c r="R236" s="8" t="str">
        <f aca="false">IF(J236=0,"",VLOOKUP(J236,code!$A$13:$B$32,2,0))</f>
        <v>l2xhm3bYqHx</v>
      </c>
    </row>
    <row r="237" customFormat="false" ht="13.8" hidden="false" customHeight="false" outlineLevel="0" collapsed="false">
      <c r="A237" s="0" t="n">
        <v>233</v>
      </c>
      <c r="B237" s="4" t="n">
        <v>500005866</v>
      </c>
      <c r="C237" s="5" t="s">
        <v>443</v>
      </c>
      <c r="D237" s="6" t="s">
        <v>74</v>
      </c>
      <c r="E237" s="6" t="s">
        <v>444</v>
      </c>
      <c r="F237" s="6" t="s">
        <v>445</v>
      </c>
      <c r="G237" s="5" t="s">
        <v>379</v>
      </c>
      <c r="H237" s="6" t="s">
        <v>446</v>
      </c>
      <c r="I237" s="6" t="s">
        <v>70</v>
      </c>
      <c r="J237" s="6"/>
      <c r="L237" s="4" t="s">
        <v>35</v>
      </c>
      <c r="M237" s="6"/>
      <c r="N237" s="6" t="s">
        <v>125</v>
      </c>
      <c r="O237" s="0" t="n">
        <f aca="false">IF(D237=0,"",VLOOKUP(D237,code!$A$3:$B$10,2,0))</f>
        <v>5</v>
      </c>
      <c r="P237" s="0" t="str">
        <f aca="false">VLOOKUP(I237,code!$A$13:$B$32,2,0)</f>
        <v>Iby3JidtKp9</v>
      </c>
      <c r="Q237" s="8" t="n">
        <f aca="false">VLOOKUP(L237,code!$A$35:$B$37,2,0)</f>
        <v>1</v>
      </c>
      <c r="R237" s="8" t="str">
        <f aca="false">IF(J237=0,"",VLOOKUP(J237,code!$A$13:$B$32,2,0))</f>
        <v/>
      </c>
    </row>
    <row r="238" customFormat="false" ht="13.8" hidden="false" customHeight="false" outlineLevel="0" collapsed="false">
      <c r="A238" s="0" t="n">
        <v>234</v>
      </c>
      <c r="B238" s="4" t="n">
        <v>500005880</v>
      </c>
      <c r="C238" s="5" t="s">
        <v>404</v>
      </c>
      <c r="D238" s="6" t="s">
        <v>74</v>
      </c>
      <c r="E238" s="6" t="s">
        <v>447</v>
      </c>
      <c r="F238" s="6" t="s">
        <v>409</v>
      </c>
      <c r="G238" s="5" t="s">
        <v>404</v>
      </c>
      <c r="H238" s="6" t="s">
        <v>410</v>
      </c>
      <c r="I238" s="6" t="s">
        <v>60</v>
      </c>
      <c r="J238" s="6"/>
      <c r="L238" s="4" t="s">
        <v>35</v>
      </c>
      <c r="M238" s="5" t="s">
        <v>371</v>
      </c>
      <c r="N238" s="6" t="s">
        <v>418</v>
      </c>
      <c r="O238" s="0" t="n">
        <f aca="false">IF(D238=0,"",VLOOKUP(D238,code!$A$3:$B$10,2,0))</f>
        <v>5</v>
      </c>
      <c r="P238" s="0" t="str">
        <f aca="false">VLOOKUP(I238,code!$A$13:$B$32,2,0)</f>
        <v>NN5O0k8tqYf</v>
      </c>
      <c r="Q238" s="8" t="n">
        <f aca="false">VLOOKUP(L238,code!$A$35:$B$37,2,0)</f>
        <v>1</v>
      </c>
      <c r="R238" s="8" t="str">
        <f aca="false">IF(J238=0,"",VLOOKUP(J238,code!$A$13:$B$32,2,0))</f>
        <v/>
      </c>
    </row>
    <row r="239" customFormat="false" ht="13.8" hidden="false" customHeight="false" outlineLevel="0" collapsed="false">
      <c r="A239" s="0" t="n">
        <v>235</v>
      </c>
      <c r="B239" s="4" t="n">
        <v>500005882</v>
      </c>
      <c r="C239" s="5" t="s">
        <v>404</v>
      </c>
      <c r="D239" s="6" t="s">
        <v>74</v>
      </c>
      <c r="E239" s="6" t="s">
        <v>448</v>
      </c>
      <c r="F239" s="6" t="s">
        <v>409</v>
      </c>
      <c r="G239" s="5" t="s">
        <v>404</v>
      </c>
      <c r="H239" s="6" t="s">
        <v>410</v>
      </c>
      <c r="I239" s="6" t="s">
        <v>60</v>
      </c>
      <c r="J239" s="6"/>
      <c r="L239" s="4" t="s">
        <v>35</v>
      </c>
      <c r="M239" s="6"/>
      <c r="N239" s="6" t="s">
        <v>144</v>
      </c>
      <c r="O239" s="0" t="n">
        <f aca="false">IF(D239=0,"",VLOOKUP(D239,code!$A$3:$B$10,2,0))</f>
        <v>5</v>
      </c>
      <c r="P239" s="0" t="str">
        <f aca="false">VLOOKUP(I239,code!$A$13:$B$32,2,0)</f>
        <v>NN5O0k8tqYf</v>
      </c>
      <c r="Q239" s="8" t="n">
        <f aca="false">VLOOKUP(L239,code!$A$35:$B$37,2,0)</f>
        <v>1</v>
      </c>
      <c r="R239" s="8" t="str">
        <f aca="false">IF(J239=0,"",VLOOKUP(J239,code!$A$13:$B$32,2,0))</f>
        <v/>
      </c>
    </row>
    <row r="240" customFormat="false" ht="13.8" hidden="false" customHeight="false" outlineLevel="0" collapsed="false">
      <c r="A240" s="0" t="n">
        <v>236</v>
      </c>
      <c r="B240" s="4" t="n">
        <v>500005883</v>
      </c>
      <c r="C240" s="5" t="s">
        <v>404</v>
      </c>
      <c r="D240" s="6" t="s">
        <v>74</v>
      </c>
      <c r="E240" s="6" t="s">
        <v>449</v>
      </c>
      <c r="F240" s="6" t="s">
        <v>409</v>
      </c>
      <c r="G240" s="5" t="s">
        <v>404</v>
      </c>
      <c r="H240" s="6" t="s">
        <v>410</v>
      </c>
      <c r="I240" s="6" t="s">
        <v>60</v>
      </c>
      <c r="J240" s="6"/>
      <c r="L240" s="4" t="s">
        <v>35</v>
      </c>
      <c r="M240" s="6"/>
      <c r="N240" s="6" t="s">
        <v>144</v>
      </c>
      <c r="O240" s="0" t="n">
        <f aca="false">IF(D240=0,"",VLOOKUP(D240,code!$A$3:$B$10,2,0))</f>
        <v>5</v>
      </c>
      <c r="P240" s="0" t="str">
        <f aca="false">VLOOKUP(I240,code!$A$13:$B$32,2,0)</f>
        <v>NN5O0k8tqYf</v>
      </c>
      <c r="Q240" s="8" t="n">
        <f aca="false">VLOOKUP(L240,code!$A$35:$B$37,2,0)</f>
        <v>1</v>
      </c>
      <c r="R240" s="8" t="str">
        <f aca="false">IF(J240=0,"",VLOOKUP(J240,code!$A$13:$B$32,2,0))</f>
        <v/>
      </c>
    </row>
    <row r="241" customFormat="false" ht="13.8" hidden="false" customHeight="false" outlineLevel="0" collapsed="false">
      <c r="A241" s="0" t="n">
        <v>237</v>
      </c>
      <c r="B241" s="4" t="n">
        <v>500005884</v>
      </c>
      <c r="C241" s="5" t="s">
        <v>404</v>
      </c>
      <c r="D241" s="6" t="s">
        <v>74</v>
      </c>
      <c r="E241" s="6" t="s">
        <v>450</v>
      </c>
      <c r="F241" s="6" t="s">
        <v>409</v>
      </c>
      <c r="G241" s="5" t="s">
        <v>404</v>
      </c>
      <c r="H241" s="6" t="s">
        <v>410</v>
      </c>
      <c r="I241" s="6" t="s">
        <v>60</v>
      </c>
      <c r="J241" s="6" t="s">
        <v>70</v>
      </c>
      <c r="L241" s="4" t="s">
        <v>35</v>
      </c>
      <c r="M241" s="6"/>
      <c r="N241" s="6" t="s">
        <v>144</v>
      </c>
      <c r="O241" s="0" t="n">
        <f aca="false">IF(D241=0,"",VLOOKUP(D241,code!$A$3:$B$10,2,0))</f>
        <v>5</v>
      </c>
      <c r="P241" s="0" t="str">
        <f aca="false">VLOOKUP(I241,code!$A$13:$B$32,2,0)</f>
        <v>NN5O0k8tqYf</v>
      </c>
      <c r="Q241" s="8" t="n">
        <f aca="false">VLOOKUP(L241,code!$A$35:$B$37,2,0)</f>
        <v>1</v>
      </c>
      <c r="R241" s="8" t="str">
        <f aca="false">IF(J241=0,"",VLOOKUP(J241,code!$A$13:$B$32,2,0))</f>
        <v>Iby3JidtKp9</v>
      </c>
    </row>
    <row r="242" customFormat="false" ht="13.8" hidden="false" customHeight="false" outlineLevel="0" collapsed="false">
      <c r="A242" s="0" t="n">
        <v>238</v>
      </c>
      <c r="B242" s="4" t="n">
        <v>500005884</v>
      </c>
      <c r="C242" s="5" t="s">
        <v>404</v>
      </c>
      <c r="D242" s="6" t="s">
        <v>74</v>
      </c>
      <c r="E242" s="6" t="s">
        <v>450</v>
      </c>
      <c r="F242" s="6" t="s">
        <v>409</v>
      </c>
      <c r="G242" s="5" t="s">
        <v>404</v>
      </c>
      <c r="H242" s="6" t="s">
        <v>410</v>
      </c>
      <c r="I242" s="6" t="s">
        <v>60</v>
      </c>
      <c r="J242" s="6" t="s">
        <v>70</v>
      </c>
      <c r="L242" s="4" t="s">
        <v>35</v>
      </c>
      <c r="M242" s="6"/>
      <c r="N242" s="6" t="s">
        <v>78</v>
      </c>
      <c r="O242" s="0" t="n">
        <f aca="false">IF(D242=0,"",VLOOKUP(D242,code!$A$3:$B$10,2,0))</f>
        <v>5</v>
      </c>
      <c r="P242" s="0" t="str">
        <f aca="false">VLOOKUP(I242,code!$A$13:$B$32,2,0)</f>
        <v>NN5O0k8tqYf</v>
      </c>
      <c r="Q242" s="8" t="n">
        <f aca="false">VLOOKUP(L242,code!$A$35:$B$37,2,0)</f>
        <v>1</v>
      </c>
      <c r="R242" s="8" t="str">
        <f aca="false">IF(J242=0,"",VLOOKUP(J242,code!$A$13:$B$32,2,0))</f>
        <v>Iby3JidtKp9</v>
      </c>
    </row>
    <row r="243" customFormat="false" ht="13.8" hidden="false" customHeight="false" outlineLevel="0" collapsed="false">
      <c r="A243" s="0" t="n">
        <v>239</v>
      </c>
      <c r="B243" s="4" t="n">
        <v>500005885</v>
      </c>
      <c r="C243" s="5" t="s">
        <v>404</v>
      </c>
      <c r="D243" s="6" t="s">
        <v>74</v>
      </c>
      <c r="E243" s="6" t="s">
        <v>451</v>
      </c>
      <c r="F243" s="6" t="s">
        <v>409</v>
      </c>
      <c r="G243" s="5" t="s">
        <v>404</v>
      </c>
      <c r="H243" s="6" t="s">
        <v>410</v>
      </c>
      <c r="I243" s="6" t="s">
        <v>70</v>
      </c>
      <c r="J243" s="6" t="s">
        <v>441</v>
      </c>
      <c r="L243" s="4" t="s">
        <v>35</v>
      </c>
      <c r="M243" s="5" t="s">
        <v>371</v>
      </c>
      <c r="N243" s="6" t="s">
        <v>125</v>
      </c>
      <c r="O243" s="0" t="n">
        <f aca="false">IF(D243=0,"",VLOOKUP(D243,code!$A$3:$B$10,2,0))</f>
        <v>5</v>
      </c>
      <c r="P243" s="0" t="str">
        <f aca="false">VLOOKUP(I243,code!$A$13:$B$32,2,0)</f>
        <v>Iby3JidtKp9</v>
      </c>
      <c r="Q243" s="8" t="n">
        <f aca="false">VLOOKUP(L243,code!$A$35:$B$37,2,0)</f>
        <v>1</v>
      </c>
      <c r="R243" s="8" t="str">
        <f aca="false">IF(J243=0,"",VLOOKUP(J243,code!$A$13:$B$32,2,0))</f>
        <v>l2xhm3bYqHx</v>
      </c>
    </row>
    <row r="244" customFormat="false" ht="13.8" hidden="false" customHeight="false" outlineLevel="0" collapsed="false">
      <c r="A244" s="0" t="n">
        <v>240</v>
      </c>
      <c r="B244" s="4" t="n">
        <v>500005885</v>
      </c>
      <c r="C244" s="5" t="s">
        <v>404</v>
      </c>
      <c r="D244" s="6" t="s">
        <v>74</v>
      </c>
      <c r="E244" s="6" t="s">
        <v>451</v>
      </c>
      <c r="F244" s="6" t="s">
        <v>409</v>
      </c>
      <c r="G244" s="5" t="s">
        <v>404</v>
      </c>
      <c r="H244" s="6" t="s">
        <v>410</v>
      </c>
      <c r="I244" s="6" t="s">
        <v>70</v>
      </c>
      <c r="J244" s="6" t="s">
        <v>441</v>
      </c>
      <c r="L244" s="4" t="s">
        <v>35</v>
      </c>
      <c r="M244" s="5" t="s">
        <v>371</v>
      </c>
      <c r="N244" s="6" t="s">
        <v>442</v>
      </c>
      <c r="O244" s="0" t="n">
        <f aca="false">IF(D244=0,"",VLOOKUP(D244,code!$A$3:$B$10,2,0))</f>
        <v>5</v>
      </c>
      <c r="P244" s="0" t="str">
        <f aca="false">VLOOKUP(I244,code!$A$13:$B$32,2,0)</f>
        <v>Iby3JidtKp9</v>
      </c>
      <c r="Q244" s="8" t="n">
        <f aca="false">VLOOKUP(L244,code!$A$35:$B$37,2,0)</f>
        <v>1</v>
      </c>
      <c r="R244" s="8" t="str">
        <f aca="false">IF(J244=0,"",VLOOKUP(J244,code!$A$13:$B$32,2,0))</f>
        <v>l2xhm3bYqHx</v>
      </c>
    </row>
    <row r="245" customFormat="false" ht="13.8" hidden="false" customHeight="false" outlineLevel="0" collapsed="false">
      <c r="A245" s="0" t="n">
        <v>241</v>
      </c>
      <c r="B245" s="4" t="n">
        <v>500005886</v>
      </c>
      <c r="C245" s="5" t="s">
        <v>404</v>
      </c>
      <c r="D245" s="6" t="s">
        <v>74</v>
      </c>
      <c r="E245" s="6" t="s">
        <v>452</v>
      </c>
      <c r="F245" s="6" t="s">
        <v>409</v>
      </c>
      <c r="G245" s="5" t="s">
        <v>404</v>
      </c>
      <c r="H245" s="6" t="s">
        <v>410</v>
      </c>
      <c r="I245" s="6" t="s">
        <v>70</v>
      </c>
      <c r="J245" s="6"/>
      <c r="L245" s="4" t="s">
        <v>35</v>
      </c>
      <c r="M245" s="5" t="s">
        <v>453</v>
      </c>
      <c r="N245" s="6" t="s">
        <v>125</v>
      </c>
      <c r="O245" s="0" t="n">
        <f aca="false">IF(D245=0,"",VLOOKUP(D245,code!$A$3:$B$10,2,0))</f>
        <v>5</v>
      </c>
      <c r="P245" s="0" t="str">
        <f aca="false">VLOOKUP(I245,code!$A$13:$B$32,2,0)</f>
        <v>Iby3JidtKp9</v>
      </c>
      <c r="Q245" s="8" t="n">
        <f aca="false">VLOOKUP(L245,code!$A$35:$B$37,2,0)</f>
        <v>1</v>
      </c>
      <c r="R245" s="8" t="str">
        <f aca="false">IF(J245=0,"",VLOOKUP(J245,code!$A$13:$B$32,2,0))</f>
        <v/>
      </c>
    </row>
    <row r="246" customFormat="false" ht="13.8" hidden="false" customHeight="false" outlineLevel="0" collapsed="false">
      <c r="A246" s="0" t="n">
        <v>242</v>
      </c>
      <c r="B246" s="4" t="n">
        <v>500005887</v>
      </c>
      <c r="C246" s="5" t="s">
        <v>404</v>
      </c>
      <c r="D246" s="6" t="s">
        <v>74</v>
      </c>
      <c r="E246" s="6" t="s">
        <v>454</v>
      </c>
      <c r="F246" s="6" t="s">
        <v>409</v>
      </c>
      <c r="G246" s="5" t="s">
        <v>404</v>
      </c>
      <c r="H246" s="6" t="s">
        <v>410</v>
      </c>
      <c r="I246" s="6" t="s">
        <v>38</v>
      </c>
      <c r="J246" s="6" t="s">
        <v>441</v>
      </c>
      <c r="L246" s="4" t="s">
        <v>35</v>
      </c>
      <c r="M246" s="6"/>
      <c r="N246" s="6" t="s">
        <v>236</v>
      </c>
      <c r="O246" s="0" t="n">
        <f aca="false">IF(D246=0,"",VLOOKUP(D246,code!$A$3:$B$10,2,0))</f>
        <v>5</v>
      </c>
      <c r="P246" s="0" t="str">
        <f aca="false">VLOOKUP(I246,code!$A$13:$B$32,2,0)</f>
        <v>s0zDU2od4dH</v>
      </c>
      <c r="Q246" s="8" t="n">
        <f aca="false">VLOOKUP(L246,code!$A$35:$B$37,2,0)</f>
        <v>1</v>
      </c>
      <c r="R246" s="8" t="str">
        <f aca="false">IF(J246=0,"",VLOOKUP(J246,code!$A$13:$B$32,2,0))</f>
        <v>l2xhm3bYqHx</v>
      </c>
    </row>
    <row r="247" customFormat="false" ht="13.8" hidden="false" customHeight="false" outlineLevel="0" collapsed="false">
      <c r="A247" s="0" t="n">
        <v>243</v>
      </c>
      <c r="B247" s="4" t="n">
        <v>500005888</v>
      </c>
      <c r="C247" s="5" t="s">
        <v>404</v>
      </c>
      <c r="D247" s="6" t="s">
        <v>74</v>
      </c>
      <c r="E247" s="6" t="s">
        <v>455</v>
      </c>
      <c r="F247" s="6" t="s">
        <v>409</v>
      </c>
      <c r="G247" s="5" t="s">
        <v>404</v>
      </c>
      <c r="H247" s="6" t="s">
        <v>410</v>
      </c>
      <c r="I247" s="6" t="s">
        <v>67</v>
      </c>
      <c r="J247" s="6" t="s">
        <v>107</v>
      </c>
      <c r="L247" s="4" t="s">
        <v>35</v>
      </c>
      <c r="M247" s="5" t="s">
        <v>456</v>
      </c>
      <c r="N247" s="6" t="s">
        <v>268</v>
      </c>
      <c r="O247" s="0" t="n">
        <f aca="false">IF(D247=0,"",VLOOKUP(D247,code!$A$3:$B$10,2,0))</f>
        <v>5</v>
      </c>
      <c r="P247" s="0" t="str">
        <f aca="false">VLOOKUP(I247,code!$A$13:$B$32,2,0)</f>
        <v>o4HGBqPEBWR</v>
      </c>
      <c r="Q247" s="8" t="n">
        <f aca="false">VLOOKUP(L247,code!$A$35:$B$37,2,0)</f>
        <v>1</v>
      </c>
      <c r="R247" s="8" t="str">
        <f aca="false">IF(J247=0,"",VLOOKUP(J247,code!$A$13:$B$32,2,0))</f>
        <v>VwqVkW8B1gM</v>
      </c>
    </row>
    <row r="248" customFormat="false" ht="13.8" hidden="false" customHeight="false" outlineLevel="0" collapsed="false">
      <c r="A248" s="0" t="n">
        <v>244</v>
      </c>
      <c r="B248" s="4" t="n">
        <v>500005889</v>
      </c>
      <c r="C248" s="5" t="s">
        <v>404</v>
      </c>
      <c r="D248" s="6" t="s">
        <v>74</v>
      </c>
      <c r="E248" s="6" t="s">
        <v>457</v>
      </c>
      <c r="F248" s="6" t="s">
        <v>409</v>
      </c>
      <c r="G248" s="5" t="s">
        <v>404</v>
      </c>
      <c r="H248" s="6" t="s">
        <v>410</v>
      </c>
      <c r="I248" s="6" t="s">
        <v>140</v>
      </c>
      <c r="J248" s="6"/>
      <c r="L248" s="4" t="s">
        <v>35</v>
      </c>
      <c r="M248" s="6"/>
      <c r="N248" s="6" t="s">
        <v>328</v>
      </c>
      <c r="O248" s="0" t="n">
        <f aca="false">IF(D248=0,"",VLOOKUP(D248,code!$A$3:$B$10,2,0))</f>
        <v>5</v>
      </c>
      <c r="P248" s="0" t="str">
        <f aca="false">VLOOKUP(I248,code!$A$13:$B$32,2,0)</f>
        <v>cwgABEvhikL</v>
      </c>
      <c r="Q248" s="8" t="n">
        <f aca="false">VLOOKUP(L248,code!$A$35:$B$37,2,0)</f>
        <v>1</v>
      </c>
      <c r="R248" s="8" t="str">
        <f aca="false">IF(J248=0,"",VLOOKUP(J248,code!$A$13:$B$32,2,0))</f>
        <v/>
      </c>
    </row>
    <row r="249" customFormat="false" ht="13.8" hidden="false" customHeight="false" outlineLevel="0" collapsed="false">
      <c r="A249" s="0" t="n">
        <v>245</v>
      </c>
      <c r="B249" s="4" t="n">
        <v>500005890</v>
      </c>
      <c r="C249" s="5" t="s">
        <v>404</v>
      </c>
      <c r="D249" s="6" t="s">
        <v>74</v>
      </c>
      <c r="E249" s="6" t="s">
        <v>458</v>
      </c>
      <c r="F249" s="6" t="s">
        <v>409</v>
      </c>
      <c r="G249" s="5" t="s">
        <v>404</v>
      </c>
      <c r="H249" s="6" t="s">
        <v>410</v>
      </c>
      <c r="I249" s="6" t="s">
        <v>140</v>
      </c>
      <c r="J249" s="6" t="s">
        <v>60</v>
      </c>
      <c r="L249" s="4" t="s">
        <v>35</v>
      </c>
      <c r="M249" s="6"/>
      <c r="N249" s="6" t="s">
        <v>328</v>
      </c>
      <c r="O249" s="0" t="n">
        <f aca="false">IF(D249=0,"",VLOOKUP(D249,code!$A$3:$B$10,2,0))</f>
        <v>5</v>
      </c>
      <c r="P249" s="0" t="str">
        <f aca="false">VLOOKUP(I249,code!$A$13:$B$32,2,0)</f>
        <v>cwgABEvhikL</v>
      </c>
      <c r="Q249" s="8" t="n">
        <f aca="false">VLOOKUP(L249,code!$A$35:$B$37,2,0)</f>
        <v>1</v>
      </c>
      <c r="R249" s="8" t="str">
        <f aca="false">IF(J249=0,"",VLOOKUP(J249,code!$A$13:$B$32,2,0))</f>
        <v>NN5O0k8tqYf</v>
      </c>
    </row>
    <row r="250" customFormat="false" ht="13.8" hidden="false" customHeight="false" outlineLevel="0" collapsed="false">
      <c r="A250" s="0" t="n">
        <v>246</v>
      </c>
      <c r="B250" s="4" t="n">
        <v>500005891</v>
      </c>
      <c r="C250" s="5" t="s">
        <v>404</v>
      </c>
      <c r="D250" s="6" t="s">
        <v>74</v>
      </c>
      <c r="E250" s="6" t="s">
        <v>459</v>
      </c>
      <c r="F250" s="6" t="s">
        <v>409</v>
      </c>
      <c r="G250" s="5" t="s">
        <v>404</v>
      </c>
      <c r="H250" s="6" t="s">
        <v>410</v>
      </c>
      <c r="I250" s="6" t="s">
        <v>60</v>
      </c>
      <c r="J250" s="6"/>
      <c r="L250" s="4" t="s">
        <v>35</v>
      </c>
      <c r="M250" s="6"/>
      <c r="N250" s="6" t="s">
        <v>61</v>
      </c>
      <c r="O250" s="0" t="n">
        <f aca="false">IF(D250=0,"",VLOOKUP(D250,code!$A$3:$B$10,2,0))</f>
        <v>5</v>
      </c>
      <c r="P250" s="0" t="str">
        <f aca="false">VLOOKUP(I250,code!$A$13:$B$32,2,0)</f>
        <v>NN5O0k8tqYf</v>
      </c>
      <c r="Q250" s="8" t="n">
        <f aca="false">VLOOKUP(L250,code!$A$35:$B$37,2,0)</f>
        <v>1</v>
      </c>
      <c r="R250" s="8" t="str">
        <f aca="false">IF(J250=0,"",VLOOKUP(J250,code!$A$13:$B$32,2,0))</f>
        <v/>
      </c>
    </row>
    <row r="251" customFormat="false" ht="13.8" hidden="false" customHeight="false" outlineLevel="0" collapsed="false">
      <c r="A251" s="0" t="n">
        <v>247</v>
      </c>
      <c r="B251" s="4" t="n">
        <v>500005896</v>
      </c>
      <c r="C251" s="5" t="s">
        <v>443</v>
      </c>
      <c r="D251" s="6" t="s">
        <v>74</v>
      </c>
      <c r="E251" s="6" t="s">
        <v>460</v>
      </c>
      <c r="F251" s="6" t="s">
        <v>445</v>
      </c>
      <c r="G251" s="5" t="s">
        <v>379</v>
      </c>
      <c r="H251" s="6" t="s">
        <v>446</v>
      </c>
      <c r="I251" s="6" t="s">
        <v>157</v>
      </c>
      <c r="J251" s="6"/>
      <c r="L251" s="4" t="s">
        <v>35</v>
      </c>
      <c r="M251" s="6"/>
      <c r="N251" s="6" t="s">
        <v>158</v>
      </c>
      <c r="O251" s="0" t="n">
        <f aca="false">IF(D251=0,"",VLOOKUP(D251,code!$A$3:$B$10,2,0))</f>
        <v>5</v>
      </c>
      <c r="P251" s="0" t="str">
        <f aca="false">VLOOKUP(I251,code!$A$13:$B$32,2,0)</f>
        <v>nBPfJIfk5wM</v>
      </c>
      <c r="Q251" s="8" t="n">
        <f aca="false">VLOOKUP(L251,code!$A$35:$B$37,2,0)</f>
        <v>1</v>
      </c>
      <c r="R251" s="8" t="str">
        <f aca="false">IF(J251=0,"",VLOOKUP(J251,code!$A$13:$B$32,2,0))</f>
        <v/>
      </c>
    </row>
    <row r="252" customFormat="false" ht="13.8" hidden="false" customHeight="false" outlineLevel="0" collapsed="false">
      <c r="A252" s="0" t="n">
        <v>248</v>
      </c>
      <c r="B252" s="4" t="n">
        <v>500005897</v>
      </c>
      <c r="C252" s="5" t="s">
        <v>443</v>
      </c>
      <c r="D252" s="6" t="s">
        <v>74</v>
      </c>
      <c r="E252" s="6" t="s">
        <v>461</v>
      </c>
      <c r="F252" s="6" t="s">
        <v>462</v>
      </c>
      <c r="G252" s="5" t="s">
        <v>463</v>
      </c>
      <c r="H252" s="6" t="s">
        <v>464</v>
      </c>
      <c r="I252" s="6" t="s">
        <v>132</v>
      </c>
      <c r="J252" s="6"/>
      <c r="L252" s="4" t="s">
        <v>35</v>
      </c>
      <c r="M252" s="6"/>
      <c r="N252" s="6" t="s">
        <v>133</v>
      </c>
      <c r="O252" s="0" t="n">
        <f aca="false">IF(D252=0,"",VLOOKUP(D252,code!$A$3:$B$10,2,0))</f>
        <v>5</v>
      </c>
      <c r="P252" s="0" t="str">
        <f aca="false">VLOOKUP(I252,code!$A$13:$B$32,2,0)</f>
        <v>Fkr4oH95Erk</v>
      </c>
      <c r="Q252" s="8" t="n">
        <f aca="false">VLOOKUP(L252,code!$A$35:$B$37,2,0)</f>
        <v>1</v>
      </c>
      <c r="R252" s="8" t="str">
        <f aca="false">IF(J252=0,"",VLOOKUP(J252,code!$A$13:$B$32,2,0))</f>
        <v/>
      </c>
    </row>
    <row r="253" customFormat="false" ht="13.8" hidden="false" customHeight="false" outlineLevel="0" collapsed="false">
      <c r="A253" s="0" t="n">
        <v>249</v>
      </c>
      <c r="B253" s="4" t="n">
        <v>500005898</v>
      </c>
      <c r="C253" s="5" t="s">
        <v>443</v>
      </c>
      <c r="D253" s="6" t="s">
        <v>74</v>
      </c>
      <c r="E253" s="6" t="s">
        <v>465</v>
      </c>
      <c r="F253" s="6" t="s">
        <v>462</v>
      </c>
      <c r="G253" s="5" t="s">
        <v>463</v>
      </c>
      <c r="H253" s="6" t="s">
        <v>464</v>
      </c>
      <c r="I253" s="6" t="s">
        <v>70</v>
      </c>
      <c r="J253" s="6"/>
      <c r="L253" s="4" t="s">
        <v>35</v>
      </c>
      <c r="M253" s="6"/>
      <c r="N253" s="6" t="s">
        <v>125</v>
      </c>
      <c r="O253" s="0" t="n">
        <f aca="false">IF(D253=0,"",VLOOKUP(D253,code!$A$3:$B$10,2,0))</f>
        <v>5</v>
      </c>
      <c r="P253" s="0" t="str">
        <f aca="false">VLOOKUP(I253,code!$A$13:$B$32,2,0)</f>
        <v>Iby3JidtKp9</v>
      </c>
      <c r="Q253" s="8" t="n">
        <f aca="false">VLOOKUP(L253,code!$A$35:$B$37,2,0)</f>
        <v>1</v>
      </c>
      <c r="R253" s="8" t="str">
        <f aca="false">IF(J253=0,"",VLOOKUP(J253,code!$A$13:$B$32,2,0))</f>
        <v/>
      </c>
    </row>
    <row r="254" customFormat="false" ht="13.8" hidden="false" customHeight="false" outlineLevel="0" collapsed="false">
      <c r="A254" s="0" t="n">
        <v>250</v>
      </c>
      <c r="B254" s="4" t="n">
        <v>500005962</v>
      </c>
      <c r="C254" s="5" t="s">
        <v>371</v>
      </c>
      <c r="D254" s="6" t="s">
        <v>29</v>
      </c>
      <c r="E254" s="6" t="s">
        <v>466</v>
      </c>
      <c r="F254" s="6" t="s">
        <v>467</v>
      </c>
      <c r="G254" s="5" t="s">
        <v>468</v>
      </c>
      <c r="H254" s="6" t="s">
        <v>469</v>
      </c>
      <c r="I254" s="6" t="s">
        <v>67</v>
      </c>
      <c r="J254" s="6"/>
      <c r="L254" s="4" t="s">
        <v>35</v>
      </c>
      <c r="M254" s="6"/>
      <c r="N254" s="6" t="s">
        <v>311</v>
      </c>
      <c r="O254" s="0" t="n">
        <f aca="false">IF(D254=0,"",VLOOKUP(D254,code!$A$3:$B$10,2,0))</f>
        <v>3</v>
      </c>
      <c r="P254" s="0" t="str">
        <f aca="false">VLOOKUP(I254,code!$A$13:$B$32,2,0)</f>
        <v>o4HGBqPEBWR</v>
      </c>
      <c r="Q254" s="8" t="n">
        <f aca="false">VLOOKUP(L254,code!$A$35:$B$37,2,0)</f>
        <v>1</v>
      </c>
      <c r="R254" s="8" t="str">
        <f aca="false">IF(J254=0,"",VLOOKUP(J254,code!$A$13:$B$32,2,0))</f>
        <v/>
      </c>
    </row>
    <row r="255" customFormat="false" ht="13.8" hidden="false" customHeight="false" outlineLevel="0" collapsed="false">
      <c r="A255" s="0" t="n">
        <v>251</v>
      </c>
      <c r="B255" s="4" t="n">
        <v>500005963</v>
      </c>
      <c r="C255" s="5" t="s">
        <v>371</v>
      </c>
      <c r="D255" s="6" t="s">
        <v>29</v>
      </c>
      <c r="E255" s="6" t="s">
        <v>470</v>
      </c>
      <c r="F255" s="6" t="s">
        <v>467</v>
      </c>
      <c r="G255" s="5" t="s">
        <v>468</v>
      </c>
      <c r="H255" s="6" t="s">
        <v>469</v>
      </c>
      <c r="I255" s="6" t="s">
        <v>80</v>
      </c>
      <c r="J255" s="6"/>
      <c r="L255" s="4" t="s">
        <v>35</v>
      </c>
      <c r="M255" s="6"/>
      <c r="N255" s="6" t="s">
        <v>471</v>
      </c>
      <c r="O255" s="0" t="n">
        <f aca="false">IF(D255=0,"",VLOOKUP(D255,code!$A$3:$B$10,2,0))</f>
        <v>3</v>
      </c>
      <c r="P255" s="0" t="str">
        <f aca="false">VLOOKUP(I255,code!$A$13:$B$32,2,0)</f>
        <v>XelleUu2LD9</v>
      </c>
      <c r="Q255" s="8" t="n">
        <f aca="false">VLOOKUP(L255,code!$A$35:$B$37,2,0)</f>
        <v>1</v>
      </c>
      <c r="R255" s="8" t="str">
        <f aca="false">IF(J255=0,"",VLOOKUP(J255,code!$A$13:$B$32,2,0))</f>
        <v/>
      </c>
    </row>
    <row r="256" customFormat="false" ht="13.8" hidden="false" customHeight="false" outlineLevel="0" collapsed="false">
      <c r="A256" s="0" t="n">
        <v>252</v>
      </c>
      <c r="B256" s="4" t="n">
        <v>500005964</v>
      </c>
      <c r="C256" s="5" t="s">
        <v>371</v>
      </c>
      <c r="D256" s="6" t="s">
        <v>29</v>
      </c>
      <c r="E256" s="6" t="s">
        <v>472</v>
      </c>
      <c r="F256" s="6" t="s">
        <v>467</v>
      </c>
      <c r="G256" s="5" t="s">
        <v>468</v>
      </c>
      <c r="H256" s="6" t="s">
        <v>469</v>
      </c>
      <c r="I256" s="6" t="s">
        <v>80</v>
      </c>
      <c r="J256" s="6"/>
      <c r="L256" s="4" t="s">
        <v>35</v>
      </c>
      <c r="M256" s="6"/>
      <c r="N256" s="6" t="s">
        <v>473</v>
      </c>
      <c r="O256" s="0" t="n">
        <f aca="false">IF(D256=0,"",VLOOKUP(D256,code!$A$3:$B$10,2,0))</f>
        <v>3</v>
      </c>
      <c r="P256" s="0" t="str">
        <f aca="false">VLOOKUP(I256,code!$A$13:$B$32,2,0)</f>
        <v>XelleUu2LD9</v>
      </c>
      <c r="Q256" s="8" t="n">
        <f aca="false">VLOOKUP(L256,code!$A$35:$B$37,2,0)</f>
        <v>1</v>
      </c>
      <c r="R256" s="8" t="str">
        <f aca="false">IF(J256=0,"",VLOOKUP(J256,code!$A$13:$B$32,2,0))</f>
        <v/>
      </c>
    </row>
    <row r="257" customFormat="false" ht="13.8" hidden="false" customHeight="false" outlineLevel="0" collapsed="false">
      <c r="A257" s="0" t="n">
        <v>253</v>
      </c>
      <c r="B257" s="4" t="n">
        <v>500005969</v>
      </c>
      <c r="C257" s="5" t="s">
        <v>371</v>
      </c>
      <c r="D257" s="6" t="s">
        <v>29</v>
      </c>
      <c r="E257" s="6" t="s">
        <v>474</v>
      </c>
      <c r="F257" s="6" t="s">
        <v>467</v>
      </c>
      <c r="G257" s="5" t="s">
        <v>468</v>
      </c>
      <c r="H257" s="6" t="s">
        <v>469</v>
      </c>
      <c r="I257" s="6" t="s">
        <v>175</v>
      </c>
      <c r="J257" s="6"/>
      <c r="L257" s="4" t="s">
        <v>35</v>
      </c>
      <c r="M257" s="6"/>
      <c r="N257" s="6" t="s">
        <v>304</v>
      </c>
      <c r="O257" s="0" t="n">
        <f aca="false">IF(D257=0,"",VLOOKUP(D257,code!$A$3:$B$10,2,0))</f>
        <v>3</v>
      </c>
      <c r="P257" s="0" t="str">
        <f aca="false">VLOOKUP(I257,code!$A$13:$B$32,2,0)</f>
        <v>khILD1S2d81</v>
      </c>
      <c r="Q257" s="8" t="n">
        <f aca="false">VLOOKUP(L257,code!$A$35:$B$37,2,0)</f>
        <v>1</v>
      </c>
      <c r="R257" s="8" t="str">
        <f aca="false">IF(J257=0,"",VLOOKUP(J257,code!$A$13:$B$32,2,0))</f>
        <v/>
      </c>
    </row>
    <row r="258" customFormat="false" ht="13.8" hidden="false" customHeight="false" outlineLevel="0" collapsed="false">
      <c r="A258" s="0" t="n">
        <v>254</v>
      </c>
      <c r="B258" s="4" t="n">
        <v>500005970</v>
      </c>
      <c r="C258" s="5" t="s">
        <v>371</v>
      </c>
      <c r="D258" s="6" t="s">
        <v>29</v>
      </c>
      <c r="E258" s="6" t="s">
        <v>475</v>
      </c>
      <c r="F258" s="6" t="s">
        <v>467</v>
      </c>
      <c r="G258" s="5" t="s">
        <v>468</v>
      </c>
      <c r="H258" s="6" t="s">
        <v>469</v>
      </c>
      <c r="I258" s="6" t="s">
        <v>175</v>
      </c>
      <c r="J258" s="6"/>
      <c r="L258" s="4" t="s">
        <v>35</v>
      </c>
      <c r="M258" s="6"/>
      <c r="N258" s="6" t="s">
        <v>325</v>
      </c>
      <c r="O258" s="0" t="n">
        <f aca="false">IF(D258=0,"",VLOOKUP(D258,code!$A$3:$B$10,2,0))</f>
        <v>3</v>
      </c>
      <c r="P258" s="0" t="str">
        <f aca="false">VLOOKUP(I258,code!$A$13:$B$32,2,0)</f>
        <v>khILD1S2d81</v>
      </c>
      <c r="Q258" s="8" t="n">
        <f aca="false">VLOOKUP(L258,code!$A$35:$B$37,2,0)</f>
        <v>1</v>
      </c>
      <c r="R258" s="8" t="str">
        <f aca="false">IF(J258=0,"",VLOOKUP(J258,code!$A$13:$B$32,2,0))</f>
        <v/>
      </c>
    </row>
    <row r="259" customFormat="false" ht="13.8" hidden="false" customHeight="false" outlineLevel="0" collapsed="false">
      <c r="A259" s="0" t="n">
        <v>255</v>
      </c>
      <c r="B259" s="4" t="n">
        <v>500005971</v>
      </c>
      <c r="C259" s="5" t="s">
        <v>371</v>
      </c>
      <c r="D259" s="6" t="s">
        <v>29</v>
      </c>
      <c r="E259" s="6" t="s">
        <v>476</v>
      </c>
      <c r="F259" s="6" t="s">
        <v>467</v>
      </c>
      <c r="G259" s="5" t="s">
        <v>468</v>
      </c>
      <c r="H259" s="6" t="s">
        <v>469</v>
      </c>
      <c r="I259" s="6" t="s">
        <v>175</v>
      </c>
      <c r="J259" s="6"/>
      <c r="L259" s="4" t="s">
        <v>35</v>
      </c>
      <c r="M259" s="6"/>
      <c r="N259" s="6" t="s">
        <v>477</v>
      </c>
      <c r="O259" s="0" t="n">
        <f aca="false">IF(D259=0,"",VLOOKUP(D259,code!$A$3:$B$10,2,0))</f>
        <v>3</v>
      </c>
      <c r="P259" s="0" t="str">
        <f aca="false">VLOOKUP(I259,code!$A$13:$B$32,2,0)</f>
        <v>khILD1S2d81</v>
      </c>
      <c r="Q259" s="8" t="n">
        <f aca="false">VLOOKUP(L259,code!$A$35:$B$37,2,0)</f>
        <v>1</v>
      </c>
      <c r="R259" s="8" t="str">
        <f aca="false">IF(J259=0,"",VLOOKUP(J259,code!$A$13:$B$32,2,0))</f>
        <v/>
      </c>
    </row>
    <row r="260" customFormat="false" ht="13.8" hidden="false" customHeight="false" outlineLevel="0" collapsed="false">
      <c r="A260" s="0" t="n">
        <v>256</v>
      </c>
      <c r="B260" s="4" t="n">
        <v>500005972</v>
      </c>
      <c r="C260" s="5" t="s">
        <v>371</v>
      </c>
      <c r="D260" s="6" t="s">
        <v>29</v>
      </c>
      <c r="E260" s="6" t="s">
        <v>478</v>
      </c>
      <c r="F260" s="6" t="s">
        <v>467</v>
      </c>
      <c r="G260" s="5" t="s">
        <v>468</v>
      </c>
      <c r="H260" s="6" t="s">
        <v>469</v>
      </c>
      <c r="I260" s="6" t="s">
        <v>34</v>
      </c>
      <c r="J260" s="6" t="s">
        <v>256</v>
      </c>
      <c r="L260" s="4" t="s">
        <v>35</v>
      </c>
      <c r="M260" s="6"/>
      <c r="N260" s="6" t="s">
        <v>259</v>
      </c>
      <c r="O260" s="0" t="n">
        <f aca="false">IF(D260=0,"",VLOOKUP(D260,code!$A$3:$B$10,2,0))</f>
        <v>3</v>
      </c>
      <c r="P260" s="0" t="str">
        <f aca="false">VLOOKUP(I260,code!$A$13:$B$32,2,0)</f>
        <v>bkaVfr2QF9a</v>
      </c>
      <c r="Q260" s="8" t="n">
        <f aca="false">VLOOKUP(L260,code!$A$35:$B$37,2,0)</f>
        <v>1</v>
      </c>
      <c r="R260" s="8" t="str">
        <f aca="false">IF(J260=0,"",VLOOKUP(J260,code!$A$13:$B$32,2,0))</f>
        <v>Y3rTSSXILB3</v>
      </c>
    </row>
    <row r="261" customFormat="false" ht="13.8" hidden="false" customHeight="false" outlineLevel="0" collapsed="false">
      <c r="A261" s="0" t="n">
        <v>257</v>
      </c>
      <c r="B261" s="4" t="n">
        <v>500005975</v>
      </c>
      <c r="C261" s="5" t="s">
        <v>371</v>
      </c>
      <c r="D261" s="6" t="s">
        <v>29</v>
      </c>
      <c r="E261" s="6" t="s">
        <v>479</v>
      </c>
      <c r="F261" s="6" t="s">
        <v>467</v>
      </c>
      <c r="G261" s="5" t="s">
        <v>468</v>
      </c>
      <c r="H261" s="6" t="s">
        <v>469</v>
      </c>
      <c r="I261" s="6" t="s">
        <v>56</v>
      </c>
      <c r="J261" s="6"/>
      <c r="L261" s="4" t="s">
        <v>35</v>
      </c>
      <c r="M261" s="6"/>
      <c r="N261" s="6" t="s">
        <v>57</v>
      </c>
      <c r="O261" s="0" t="n">
        <f aca="false">IF(D261=0,"",VLOOKUP(D261,code!$A$3:$B$10,2,0))</f>
        <v>3</v>
      </c>
      <c r="P261" s="0" t="str">
        <f aca="false">VLOOKUP(I261,code!$A$13:$B$32,2,0)</f>
        <v>MLo2HUxMhT7</v>
      </c>
      <c r="Q261" s="8" t="n">
        <f aca="false">VLOOKUP(L261,code!$A$35:$B$37,2,0)</f>
        <v>1</v>
      </c>
      <c r="R261" s="8" t="str">
        <f aca="false">IF(J261=0,"",VLOOKUP(J261,code!$A$13:$B$32,2,0))</f>
        <v/>
      </c>
    </row>
    <row r="262" customFormat="false" ht="13.8" hidden="false" customHeight="false" outlineLevel="0" collapsed="false">
      <c r="A262" s="0" t="n">
        <v>258</v>
      </c>
      <c r="B262" s="4" t="n">
        <v>500005976</v>
      </c>
      <c r="C262" s="5" t="s">
        <v>371</v>
      </c>
      <c r="D262" s="6" t="s">
        <v>29</v>
      </c>
      <c r="E262" s="6" t="s">
        <v>480</v>
      </c>
      <c r="F262" s="6" t="s">
        <v>467</v>
      </c>
      <c r="G262" s="5" t="s">
        <v>468</v>
      </c>
      <c r="H262" s="6" t="s">
        <v>469</v>
      </c>
      <c r="I262" s="6" t="s">
        <v>70</v>
      </c>
      <c r="J262" s="6"/>
      <c r="L262" s="4" t="s">
        <v>35</v>
      </c>
      <c r="M262" s="6"/>
      <c r="N262" s="6" t="s">
        <v>125</v>
      </c>
      <c r="O262" s="0" t="n">
        <f aca="false">IF(D262=0,"",VLOOKUP(D262,code!$A$3:$B$10,2,0))</f>
        <v>3</v>
      </c>
      <c r="P262" s="0" t="str">
        <f aca="false">VLOOKUP(I262,code!$A$13:$B$32,2,0)</f>
        <v>Iby3JidtKp9</v>
      </c>
      <c r="Q262" s="8" t="n">
        <f aca="false">VLOOKUP(L262,code!$A$35:$B$37,2,0)</f>
        <v>1</v>
      </c>
      <c r="R262" s="8" t="str">
        <f aca="false">IF(J262=0,"",VLOOKUP(J262,code!$A$13:$B$32,2,0))</f>
        <v/>
      </c>
    </row>
    <row r="263" customFormat="false" ht="13.8" hidden="false" customHeight="false" outlineLevel="0" collapsed="false">
      <c r="A263" s="0" t="n">
        <v>259</v>
      </c>
      <c r="B263" s="4" t="n">
        <v>500005977</v>
      </c>
      <c r="C263" s="5" t="s">
        <v>371</v>
      </c>
      <c r="D263" s="6" t="s">
        <v>29</v>
      </c>
      <c r="E263" s="6" t="s">
        <v>481</v>
      </c>
      <c r="F263" s="6" t="s">
        <v>467</v>
      </c>
      <c r="G263" s="5" t="s">
        <v>468</v>
      </c>
      <c r="H263" s="6" t="s">
        <v>469</v>
      </c>
      <c r="I263" s="6" t="s">
        <v>70</v>
      </c>
      <c r="J263" s="6"/>
      <c r="L263" s="4" t="s">
        <v>35</v>
      </c>
      <c r="M263" s="6"/>
      <c r="N263" s="6" t="s">
        <v>71</v>
      </c>
      <c r="O263" s="0" t="n">
        <f aca="false">IF(D263=0,"",VLOOKUP(D263,code!$A$3:$B$10,2,0))</f>
        <v>3</v>
      </c>
      <c r="P263" s="0" t="str">
        <f aca="false">VLOOKUP(I263,code!$A$13:$B$32,2,0)</f>
        <v>Iby3JidtKp9</v>
      </c>
      <c r="Q263" s="8" t="n">
        <f aca="false">VLOOKUP(L263,code!$A$35:$B$37,2,0)</f>
        <v>1</v>
      </c>
      <c r="R263" s="8" t="str">
        <f aca="false">IF(J263=0,"",VLOOKUP(J263,code!$A$13:$B$32,2,0))</f>
        <v/>
      </c>
    </row>
    <row r="264" customFormat="false" ht="13.8" hidden="false" customHeight="false" outlineLevel="0" collapsed="false">
      <c r="A264" s="0" t="n">
        <v>260</v>
      </c>
      <c r="B264" s="4" t="n">
        <v>500005978</v>
      </c>
      <c r="C264" s="5" t="s">
        <v>371</v>
      </c>
      <c r="D264" s="6" t="s">
        <v>29</v>
      </c>
      <c r="E264" s="6" t="s">
        <v>482</v>
      </c>
      <c r="F264" s="6" t="s">
        <v>467</v>
      </c>
      <c r="G264" s="5" t="s">
        <v>468</v>
      </c>
      <c r="H264" s="6" t="s">
        <v>469</v>
      </c>
      <c r="I264" s="6" t="s">
        <v>107</v>
      </c>
      <c r="J264" s="6"/>
      <c r="L264" s="4" t="s">
        <v>35</v>
      </c>
      <c r="M264" s="6"/>
      <c r="N264" s="6" t="s">
        <v>108</v>
      </c>
      <c r="O264" s="0" t="n">
        <f aca="false">IF(D264=0,"",VLOOKUP(D264,code!$A$3:$B$10,2,0))</f>
        <v>3</v>
      </c>
      <c r="P264" s="0" t="str">
        <f aca="false">VLOOKUP(I264,code!$A$13:$B$32,2,0)</f>
        <v>VwqVkW8B1gM</v>
      </c>
      <c r="Q264" s="8" t="n">
        <f aca="false">VLOOKUP(L264,code!$A$35:$B$37,2,0)</f>
        <v>1</v>
      </c>
      <c r="R264" s="8" t="str">
        <f aca="false">IF(J264=0,"",VLOOKUP(J264,code!$A$13:$B$32,2,0))</f>
        <v/>
      </c>
    </row>
    <row r="265" customFormat="false" ht="13.8" hidden="false" customHeight="false" outlineLevel="0" collapsed="false">
      <c r="A265" s="0" t="n">
        <v>261</v>
      </c>
      <c r="B265" s="4" t="n">
        <v>500005979</v>
      </c>
      <c r="C265" s="5" t="s">
        <v>371</v>
      </c>
      <c r="D265" s="6" t="s">
        <v>29</v>
      </c>
      <c r="E265" s="6" t="s">
        <v>483</v>
      </c>
      <c r="F265" s="6" t="s">
        <v>467</v>
      </c>
      <c r="G265" s="5" t="s">
        <v>468</v>
      </c>
      <c r="H265" s="6" t="s">
        <v>469</v>
      </c>
      <c r="I265" s="6" t="s">
        <v>140</v>
      </c>
      <c r="J265" s="6"/>
      <c r="L265" s="4" t="s">
        <v>35</v>
      </c>
      <c r="M265" s="6"/>
      <c r="N265" s="6" t="s">
        <v>328</v>
      </c>
      <c r="O265" s="0" t="n">
        <f aca="false">IF(D265=0,"",VLOOKUP(D265,code!$A$3:$B$10,2,0))</f>
        <v>3</v>
      </c>
      <c r="P265" s="0" t="str">
        <f aca="false">VLOOKUP(I265,code!$A$13:$B$32,2,0)</f>
        <v>cwgABEvhikL</v>
      </c>
      <c r="Q265" s="8" t="n">
        <f aca="false">VLOOKUP(L265,code!$A$35:$B$37,2,0)</f>
        <v>1</v>
      </c>
      <c r="R265" s="8" t="str">
        <f aca="false">IF(J265=0,"",VLOOKUP(J265,code!$A$13:$B$32,2,0))</f>
        <v/>
      </c>
    </row>
    <row r="266" customFormat="false" ht="13.8" hidden="false" customHeight="false" outlineLevel="0" collapsed="false">
      <c r="A266" s="0" t="n">
        <v>262</v>
      </c>
      <c r="B266" s="4" t="n">
        <v>500005981</v>
      </c>
      <c r="C266" s="5" t="s">
        <v>371</v>
      </c>
      <c r="D266" s="6" t="s">
        <v>29</v>
      </c>
      <c r="E266" s="6" t="s">
        <v>484</v>
      </c>
      <c r="F266" s="6" t="s">
        <v>467</v>
      </c>
      <c r="G266" s="5" t="s">
        <v>468</v>
      </c>
      <c r="H266" s="6" t="s">
        <v>469</v>
      </c>
      <c r="I266" s="6" t="s">
        <v>67</v>
      </c>
      <c r="J266" s="6"/>
      <c r="L266" s="4" t="s">
        <v>35</v>
      </c>
      <c r="M266" s="6"/>
      <c r="N266" s="6" t="s">
        <v>176</v>
      </c>
      <c r="O266" s="0" t="n">
        <f aca="false">IF(D266=0,"",VLOOKUP(D266,code!$A$3:$B$10,2,0))</f>
        <v>3</v>
      </c>
      <c r="P266" s="0" t="str">
        <f aca="false">VLOOKUP(I266,code!$A$13:$B$32,2,0)</f>
        <v>o4HGBqPEBWR</v>
      </c>
      <c r="Q266" s="8" t="n">
        <f aca="false">VLOOKUP(L266,code!$A$35:$B$37,2,0)</f>
        <v>1</v>
      </c>
      <c r="R266" s="8" t="str">
        <f aca="false">IF(J266=0,"",VLOOKUP(J266,code!$A$13:$B$32,2,0))</f>
        <v/>
      </c>
    </row>
    <row r="267" customFormat="false" ht="13.8" hidden="false" customHeight="false" outlineLevel="0" collapsed="false">
      <c r="A267" s="0" t="n">
        <v>263</v>
      </c>
      <c r="B267" s="4" t="n">
        <v>500005982</v>
      </c>
      <c r="C267" s="5" t="s">
        <v>371</v>
      </c>
      <c r="D267" s="6" t="s">
        <v>29</v>
      </c>
      <c r="E267" s="6" t="s">
        <v>485</v>
      </c>
      <c r="F267" s="6" t="s">
        <v>467</v>
      </c>
      <c r="G267" s="5" t="s">
        <v>468</v>
      </c>
      <c r="H267" s="6" t="s">
        <v>469</v>
      </c>
      <c r="I267" s="6" t="s">
        <v>67</v>
      </c>
      <c r="J267" s="6"/>
      <c r="L267" s="4" t="s">
        <v>35</v>
      </c>
      <c r="M267" s="6"/>
      <c r="N267" s="6" t="s">
        <v>176</v>
      </c>
      <c r="O267" s="0" t="n">
        <f aca="false">IF(D267=0,"",VLOOKUP(D267,code!$A$3:$B$10,2,0))</f>
        <v>3</v>
      </c>
      <c r="P267" s="0" t="str">
        <f aca="false">VLOOKUP(I267,code!$A$13:$B$32,2,0)</f>
        <v>o4HGBqPEBWR</v>
      </c>
      <c r="Q267" s="8" t="n">
        <f aca="false">VLOOKUP(L267,code!$A$35:$B$37,2,0)</f>
        <v>1</v>
      </c>
      <c r="R267" s="8" t="str">
        <f aca="false">IF(J267=0,"",VLOOKUP(J267,code!$A$13:$B$32,2,0))</f>
        <v/>
      </c>
    </row>
    <row r="268" customFormat="false" ht="13.8" hidden="false" customHeight="false" outlineLevel="0" collapsed="false">
      <c r="A268" s="0" t="n">
        <v>264</v>
      </c>
      <c r="B268" s="4" t="n">
        <v>500005983</v>
      </c>
      <c r="C268" s="5" t="s">
        <v>371</v>
      </c>
      <c r="D268" s="6" t="s">
        <v>29</v>
      </c>
      <c r="E268" s="6" t="s">
        <v>486</v>
      </c>
      <c r="F268" s="6" t="s">
        <v>467</v>
      </c>
      <c r="G268" s="5" t="s">
        <v>468</v>
      </c>
      <c r="H268" s="6" t="s">
        <v>469</v>
      </c>
      <c r="I268" s="6" t="s">
        <v>67</v>
      </c>
      <c r="J268" s="6"/>
      <c r="L268" s="4" t="s">
        <v>35</v>
      </c>
      <c r="M268" s="6"/>
      <c r="N268" s="6" t="s">
        <v>68</v>
      </c>
      <c r="O268" s="0" t="n">
        <f aca="false">IF(D268=0,"",VLOOKUP(D268,code!$A$3:$B$10,2,0))</f>
        <v>3</v>
      </c>
      <c r="P268" s="0" t="str">
        <f aca="false">VLOOKUP(I268,code!$A$13:$B$32,2,0)</f>
        <v>o4HGBqPEBWR</v>
      </c>
      <c r="Q268" s="8" t="n">
        <f aca="false">VLOOKUP(L268,code!$A$35:$B$37,2,0)</f>
        <v>1</v>
      </c>
      <c r="R268" s="8" t="str">
        <f aca="false">IF(J268=0,"",VLOOKUP(J268,code!$A$13:$B$32,2,0))</f>
        <v/>
      </c>
    </row>
    <row r="269" customFormat="false" ht="13.8" hidden="false" customHeight="false" outlineLevel="0" collapsed="false">
      <c r="A269" s="0" t="n">
        <v>265</v>
      </c>
      <c r="B269" s="4" t="n">
        <v>500005984</v>
      </c>
      <c r="C269" s="5" t="s">
        <v>371</v>
      </c>
      <c r="D269" s="6" t="s">
        <v>29</v>
      </c>
      <c r="E269" s="6" t="s">
        <v>487</v>
      </c>
      <c r="F269" s="6" t="s">
        <v>467</v>
      </c>
      <c r="G269" s="5" t="s">
        <v>468</v>
      </c>
      <c r="H269" s="6" t="s">
        <v>469</v>
      </c>
      <c r="I269" s="6" t="s">
        <v>67</v>
      </c>
      <c r="J269" s="6"/>
      <c r="L269" s="4" t="s">
        <v>35</v>
      </c>
      <c r="M269" s="6"/>
      <c r="N269" s="6" t="s">
        <v>68</v>
      </c>
      <c r="O269" s="0" t="n">
        <f aca="false">IF(D269=0,"",VLOOKUP(D269,code!$A$3:$B$10,2,0))</f>
        <v>3</v>
      </c>
      <c r="P269" s="0" t="str">
        <f aca="false">VLOOKUP(I269,code!$A$13:$B$32,2,0)</f>
        <v>o4HGBqPEBWR</v>
      </c>
      <c r="Q269" s="8" t="n">
        <f aca="false">VLOOKUP(L269,code!$A$35:$B$37,2,0)</f>
        <v>1</v>
      </c>
      <c r="R269" s="8" t="str">
        <f aca="false">IF(J269=0,"",VLOOKUP(J269,code!$A$13:$B$32,2,0))</f>
        <v/>
      </c>
    </row>
    <row r="270" customFormat="false" ht="13.8" hidden="false" customHeight="false" outlineLevel="0" collapsed="false">
      <c r="A270" s="0" t="n">
        <v>266</v>
      </c>
      <c r="B270" s="4" t="n">
        <v>500005985</v>
      </c>
      <c r="C270" s="5" t="s">
        <v>371</v>
      </c>
      <c r="D270" s="6" t="s">
        <v>29</v>
      </c>
      <c r="E270" s="6" t="s">
        <v>488</v>
      </c>
      <c r="F270" s="6" t="s">
        <v>467</v>
      </c>
      <c r="G270" s="5" t="s">
        <v>468</v>
      </c>
      <c r="H270" s="6" t="s">
        <v>469</v>
      </c>
      <c r="I270" s="6" t="s">
        <v>67</v>
      </c>
      <c r="J270" s="6"/>
      <c r="L270" s="4" t="s">
        <v>35</v>
      </c>
      <c r="M270" s="6"/>
      <c r="N270" s="6" t="s">
        <v>176</v>
      </c>
      <c r="O270" s="0" t="n">
        <f aca="false">IF(D270=0,"",VLOOKUP(D270,code!$A$3:$B$10,2,0))</f>
        <v>3</v>
      </c>
      <c r="P270" s="0" t="str">
        <f aca="false">VLOOKUP(I270,code!$A$13:$B$32,2,0)</f>
        <v>o4HGBqPEBWR</v>
      </c>
      <c r="Q270" s="8" t="n">
        <f aca="false">VLOOKUP(L270,code!$A$35:$B$37,2,0)</f>
        <v>1</v>
      </c>
      <c r="R270" s="8" t="str">
        <f aca="false">IF(J270=0,"",VLOOKUP(J270,code!$A$13:$B$32,2,0))</f>
        <v/>
      </c>
    </row>
    <row r="271" customFormat="false" ht="13.8" hidden="false" customHeight="false" outlineLevel="0" collapsed="false">
      <c r="A271" s="0" t="n">
        <v>267</v>
      </c>
      <c r="B271" s="4" t="n">
        <v>500005989</v>
      </c>
      <c r="C271" s="5" t="s">
        <v>371</v>
      </c>
      <c r="D271" s="6" t="s">
        <v>29</v>
      </c>
      <c r="E271" s="6" t="s">
        <v>489</v>
      </c>
      <c r="F271" s="6" t="s">
        <v>467</v>
      </c>
      <c r="G271" s="5" t="s">
        <v>468</v>
      </c>
      <c r="H271" s="6" t="s">
        <v>469</v>
      </c>
      <c r="I271" s="6" t="s">
        <v>175</v>
      </c>
      <c r="J271" s="6"/>
      <c r="L271" s="4" t="s">
        <v>35</v>
      </c>
      <c r="M271" s="6"/>
      <c r="N271" s="6" t="s">
        <v>490</v>
      </c>
      <c r="O271" s="0" t="n">
        <f aca="false">IF(D271=0,"",VLOOKUP(D271,code!$A$3:$B$10,2,0))</f>
        <v>3</v>
      </c>
      <c r="P271" s="0" t="str">
        <f aca="false">VLOOKUP(I271,code!$A$13:$B$32,2,0)</f>
        <v>khILD1S2d81</v>
      </c>
      <c r="Q271" s="8" t="n">
        <f aca="false">VLOOKUP(L271,code!$A$35:$B$37,2,0)</f>
        <v>1</v>
      </c>
      <c r="R271" s="8" t="str">
        <f aca="false">IF(J271=0,"",VLOOKUP(J271,code!$A$13:$B$32,2,0))</f>
        <v/>
      </c>
    </row>
    <row r="272" customFormat="false" ht="13.8" hidden="false" customHeight="false" outlineLevel="0" collapsed="false">
      <c r="A272" s="0" t="n">
        <v>268</v>
      </c>
      <c r="B272" s="4" t="n">
        <v>500005991</v>
      </c>
      <c r="C272" s="5" t="s">
        <v>371</v>
      </c>
      <c r="D272" s="6" t="s">
        <v>29</v>
      </c>
      <c r="E272" s="6" t="s">
        <v>491</v>
      </c>
      <c r="F272" s="6" t="s">
        <v>467</v>
      </c>
      <c r="G272" s="5" t="s">
        <v>468</v>
      </c>
      <c r="H272" s="6" t="s">
        <v>469</v>
      </c>
      <c r="I272" s="6" t="s">
        <v>70</v>
      </c>
      <c r="J272" s="6"/>
      <c r="L272" s="4" t="s">
        <v>35</v>
      </c>
      <c r="M272" s="6"/>
      <c r="N272" s="6" t="s">
        <v>125</v>
      </c>
      <c r="O272" s="0" t="n">
        <f aca="false">IF(D272=0,"",VLOOKUP(D272,code!$A$3:$B$10,2,0))</f>
        <v>3</v>
      </c>
      <c r="P272" s="0" t="str">
        <f aca="false">VLOOKUP(I272,code!$A$13:$B$32,2,0)</f>
        <v>Iby3JidtKp9</v>
      </c>
      <c r="Q272" s="8" t="n">
        <f aca="false">VLOOKUP(L272,code!$A$35:$B$37,2,0)</f>
        <v>1</v>
      </c>
      <c r="R272" s="8" t="str">
        <f aca="false">IF(J272=0,"",VLOOKUP(J272,code!$A$13:$B$32,2,0))</f>
        <v/>
      </c>
    </row>
    <row r="273" customFormat="false" ht="13.8" hidden="false" customHeight="false" outlineLevel="0" collapsed="false">
      <c r="A273" s="0" t="n">
        <v>269</v>
      </c>
      <c r="B273" s="4" t="n">
        <v>500005993</v>
      </c>
      <c r="C273" s="5" t="s">
        <v>371</v>
      </c>
      <c r="D273" s="6" t="s">
        <v>29</v>
      </c>
      <c r="E273" s="6" t="s">
        <v>492</v>
      </c>
      <c r="F273" s="6" t="s">
        <v>467</v>
      </c>
      <c r="G273" s="5" t="s">
        <v>468</v>
      </c>
      <c r="H273" s="6" t="s">
        <v>469</v>
      </c>
      <c r="I273" s="6" t="s">
        <v>70</v>
      </c>
      <c r="J273" s="6"/>
      <c r="L273" s="4" t="s">
        <v>35</v>
      </c>
      <c r="M273" s="6"/>
      <c r="N273" s="6" t="s">
        <v>71</v>
      </c>
      <c r="O273" s="0" t="n">
        <f aca="false">IF(D273=0,"",VLOOKUP(D273,code!$A$3:$B$10,2,0))</f>
        <v>3</v>
      </c>
      <c r="P273" s="0" t="str">
        <f aca="false">VLOOKUP(I273,code!$A$13:$B$32,2,0)</f>
        <v>Iby3JidtKp9</v>
      </c>
      <c r="Q273" s="8" t="n">
        <f aca="false">VLOOKUP(L273,code!$A$35:$B$37,2,0)</f>
        <v>1</v>
      </c>
      <c r="R273" s="8" t="str">
        <f aca="false">IF(J273=0,"",VLOOKUP(J273,code!$A$13:$B$32,2,0))</f>
        <v/>
      </c>
    </row>
    <row r="274" customFormat="false" ht="13.8" hidden="false" customHeight="false" outlineLevel="0" collapsed="false">
      <c r="A274" s="0" t="n">
        <v>270</v>
      </c>
      <c r="B274" s="4" t="n">
        <v>500005994</v>
      </c>
      <c r="C274" s="5" t="s">
        <v>371</v>
      </c>
      <c r="D274" s="6" t="s">
        <v>29</v>
      </c>
      <c r="E274" s="6" t="s">
        <v>493</v>
      </c>
      <c r="F274" s="6" t="s">
        <v>467</v>
      </c>
      <c r="G274" s="5" t="s">
        <v>468</v>
      </c>
      <c r="H274" s="6" t="s">
        <v>469</v>
      </c>
      <c r="I274" s="6" t="s">
        <v>107</v>
      </c>
      <c r="J274" s="6"/>
      <c r="L274" s="4" t="s">
        <v>35</v>
      </c>
      <c r="M274" s="6"/>
      <c r="N274" s="6" t="s">
        <v>108</v>
      </c>
      <c r="O274" s="0" t="n">
        <f aca="false">IF(D274=0,"",VLOOKUP(D274,code!$A$3:$B$10,2,0))</f>
        <v>3</v>
      </c>
      <c r="P274" s="0" t="str">
        <f aca="false">VLOOKUP(I274,code!$A$13:$B$32,2,0)</f>
        <v>VwqVkW8B1gM</v>
      </c>
      <c r="Q274" s="8" t="n">
        <f aca="false">VLOOKUP(L274,code!$A$35:$B$37,2,0)</f>
        <v>1</v>
      </c>
      <c r="R274" s="8" t="str">
        <f aca="false">IF(J274=0,"",VLOOKUP(J274,code!$A$13:$B$32,2,0))</f>
        <v/>
      </c>
    </row>
    <row r="275" customFormat="false" ht="13.8" hidden="false" customHeight="false" outlineLevel="0" collapsed="false">
      <c r="A275" s="0" t="n">
        <v>271</v>
      </c>
      <c r="B275" s="4" t="n">
        <v>500005995</v>
      </c>
      <c r="C275" s="5" t="s">
        <v>371</v>
      </c>
      <c r="D275" s="6" t="s">
        <v>29</v>
      </c>
      <c r="E275" s="6" t="s">
        <v>494</v>
      </c>
      <c r="F275" s="6" t="s">
        <v>467</v>
      </c>
      <c r="G275" s="5" t="s">
        <v>468</v>
      </c>
      <c r="H275" s="6" t="s">
        <v>469</v>
      </c>
      <c r="I275" s="6" t="s">
        <v>107</v>
      </c>
      <c r="J275" s="6"/>
      <c r="L275" s="4" t="s">
        <v>35</v>
      </c>
      <c r="M275" s="6"/>
      <c r="N275" s="6" t="s">
        <v>108</v>
      </c>
      <c r="O275" s="0" t="n">
        <f aca="false">IF(D275=0,"",VLOOKUP(D275,code!$A$3:$B$10,2,0))</f>
        <v>3</v>
      </c>
      <c r="P275" s="0" t="str">
        <f aca="false">VLOOKUP(I275,code!$A$13:$B$32,2,0)</f>
        <v>VwqVkW8B1gM</v>
      </c>
      <c r="Q275" s="8" t="n">
        <f aca="false">VLOOKUP(L275,code!$A$35:$B$37,2,0)</f>
        <v>1</v>
      </c>
      <c r="R275" s="8" t="str">
        <f aca="false">IF(J275=0,"",VLOOKUP(J275,code!$A$13:$B$32,2,0))</f>
        <v/>
      </c>
    </row>
    <row r="276" customFormat="false" ht="13.8" hidden="false" customHeight="false" outlineLevel="0" collapsed="false">
      <c r="A276" s="0" t="n">
        <v>272</v>
      </c>
      <c r="B276" s="4" t="n">
        <v>500005996</v>
      </c>
      <c r="C276" s="5" t="s">
        <v>371</v>
      </c>
      <c r="D276" s="6" t="s">
        <v>29</v>
      </c>
      <c r="E276" s="6" t="s">
        <v>495</v>
      </c>
      <c r="F276" s="6" t="s">
        <v>467</v>
      </c>
      <c r="G276" s="5" t="s">
        <v>468</v>
      </c>
      <c r="H276" s="6" t="s">
        <v>469</v>
      </c>
      <c r="I276" s="6" t="s">
        <v>107</v>
      </c>
      <c r="J276" s="6"/>
      <c r="L276" s="4" t="s">
        <v>35</v>
      </c>
      <c r="M276" s="6"/>
      <c r="N276" s="6" t="s">
        <v>108</v>
      </c>
      <c r="O276" s="0" t="n">
        <f aca="false">IF(D276=0,"",VLOOKUP(D276,code!$A$3:$B$10,2,0))</f>
        <v>3</v>
      </c>
      <c r="P276" s="0" t="str">
        <f aca="false">VLOOKUP(I276,code!$A$13:$B$32,2,0)</f>
        <v>VwqVkW8B1gM</v>
      </c>
      <c r="Q276" s="8" t="n">
        <f aca="false">VLOOKUP(L276,code!$A$35:$B$37,2,0)</f>
        <v>1</v>
      </c>
      <c r="R276" s="8" t="str">
        <f aca="false">IF(J276=0,"",VLOOKUP(J276,code!$A$13:$B$32,2,0))</f>
        <v/>
      </c>
    </row>
    <row r="277" customFormat="false" ht="13.8" hidden="false" customHeight="false" outlineLevel="0" collapsed="false">
      <c r="A277" s="0" t="n">
        <v>273</v>
      </c>
      <c r="B277" s="4" t="n">
        <v>500005997</v>
      </c>
      <c r="C277" s="5" t="s">
        <v>371</v>
      </c>
      <c r="D277" s="6" t="s">
        <v>29</v>
      </c>
      <c r="E277" s="6" t="s">
        <v>496</v>
      </c>
      <c r="F277" s="6" t="s">
        <v>467</v>
      </c>
      <c r="G277" s="5" t="s">
        <v>468</v>
      </c>
      <c r="H277" s="6" t="s">
        <v>469</v>
      </c>
      <c r="I277" s="6" t="s">
        <v>140</v>
      </c>
      <c r="J277" s="6"/>
      <c r="L277" s="4" t="s">
        <v>35</v>
      </c>
      <c r="M277" s="6"/>
      <c r="N277" s="6" t="s">
        <v>328</v>
      </c>
      <c r="O277" s="0" t="n">
        <f aca="false">IF(D277=0,"",VLOOKUP(D277,code!$A$3:$B$10,2,0))</f>
        <v>3</v>
      </c>
      <c r="P277" s="0" t="str">
        <f aca="false">VLOOKUP(I277,code!$A$13:$B$32,2,0)</f>
        <v>cwgABEvhikL</v>
      </c>
      <c r="Q277" s="8" t="n">
        <f aca="false">VLOOKUP(L277,code!$A$35:$B$37,2,0)</f>
        <v>1</v>
      </c>
      <c r="R277" s="8" t="str">
        <f aca="false">IF(J277=0,"",VLOOKUP(J277,code!$A$13:$B$32,2,0))</f>
        <v/>
      </c>
    </row>
    <row r="278" customFormat="false" ht="13.8" hidden="false" customHeight="false" outlineLevel="0" collapsed="false">
      <c r="A278" s="0" t="n">
        <v>274</v>
      </c>
      <c r="B278" s="4" t="n">
        <v>500005998</v>
      </c>
      <c r="C278" s="5" t="s">
        <v>371</v>
      </c>
      <c r="D278" s="6" t="s">
        <v>29</v>
      </c>
      <c r="E278" s="6" t="s">
        <v>497</v>
      </c>
      <c r="F278" s="6" t="s">
        <v>467</v>
      </c>
      <c r="G278" s="5" t="s">
        <v>468</v>
      </c>
      <c r="H278" s="6" t="s">
        <v>469</v>
      </c>
      <c r="I278" s="6" t="s">
        <v>132</v>
      </c>
      <c r="J278" s="6"/>
      <c r="L278" s="4" t="s">
        <v>35</v>
      </c>
      <c r="M278" s="5" t="s">
        <v>498</v>
      </c>
      <c r="N278" s="6" t="s">
        <v>133</v>
      </c>
      <c r="O278" s="0" t="n">
        <f aca="false">IF(D278=0,"",VLOOKUP(D278,code!$A$3:$B$10,2,0))</f>
        <v>3</v>
      </c>
      <c r="P278" s="0" t="str">
        <f aca="false">VLOOKUP(I278,code!$A$13:$B$32,2,0)</f>
        <v>Fkr4oH95Erk</v>
      </c>
      <c r="Q278" s="8" t="n">
        <f aca="false">VLOOKUP(L278,code!$A$35:$B$37,2,0)</f>
        <v>1</v>
      </c>
      <c r="R278" s="8" t="str">
        <f aca="false">IF(J278=0,"",VLOOKUP(J278,code!$A$13:$B$32,2,0))</f>
        <v/>
      </c>
    </row>
    <row r="279" customFormat="false" ht="13.8" hidden="false" customHeight="false" outlineLevel="0" collapsed="false">
      <c r="A279" s="0" t="n">
        <v>275</v>
      </c>
      <c r="B279" s="4" t="n">
        <v>500006000</v>
      </c>
      <c r="C279" s="5" t="s">
        <v>371</v>
      </c>
      <c r="D279" s="6" t="s">
        <v>29</v>
      </c>
      <c r="E279" s="6" t="s">
        <v>499</v>
      </c>
      <c r="F279" s="6" t="s">
        <v>467</v>
      </c>
      <c r="G279" s="5" t="s">
        <v>468</v>
      </c>
      <c r="H279" s="6" t="s">
        <v>469</v>
      </c>
      <c r="I279" s="6" t="s">
        <v>140</v>
      </c>
      <c r="J279" s="6"/>
      <c r="L279" s="4" t="s">
        <v>35</v>
      </c>
      <c r="M279" s="6"/>
      <c r="N279" s="6" t="s">
        <v>328</v>
      </c>
      <c r="O279" s="0" t="n">
        <f aca="false">IF(D279=0,"",VLOOKUP(D279,code!$A$3:$B$10,2,0))</f>
        <v>3</v>
      </c>
      <c r="P279" s="0" t="str">
        <f aca="false">VLOOKUP(I279,code!$A$13:$B$32,2,0)</f>
        <v>cwgABEvhikL</v>
      </c>
      <c r="Q279" s="8" t="n">
        <f aca="false">VLOOKUP(L279,code!$A$35:$B$37,2,0)</f>
        <v>1</v>
      </c>
      <c r="R279" s="8" t="str">
        <f aca="false">IF(J279=0,"",VLOOKUP(J279,code!$A$13:$B$32,2,0))</f>
        <v/>
      </c>
    </row>
    <row r="280" customFormat="false" ht="13.8" hidden="false" customHeight="false" outlineLevel="0" collapsed="false">
      <c r="A280" s="0" t="n">
        <v>276</v>
      </c>
      <c r="B280" s="4" t="n">
        <v>500006001</v>
      </c>
      <c r="C280" s="5" t="s">
        <v>371</v>
      </c>
      <c r="D280" s="6" t="s">
        <v>29</v>
      </c>
      <c r="E280" s="6" t="s">
        <v>500</v>
      </c>
      <c r="F280" s="6" t="s">
        <v>467</v>
      </c>
      <c r="G280" s="5" t="s">
        <v>468</v>
      </c>
      <c r="H280" s="6" t="s">
        <v>469</v>
      </c>
      <c r="I280" s="6" t="s">
        <v>44</v>
      </c>
      <c r="J280" s="6"/>
      <c r="L280" s="4" t="s">
        <v>35</v>
      </c>
      <c r="M280" s="6"/>
      <c r="N280" s="6" t="s">
        <v>501</v>
      </c>
      <c r="O280" s="0" t="n">
        <f aca="false">IF(D280=0,"",VLOOKUP(D280,code!$A$3:$B$10,2,0))</f>
        <v>3</v>
      </c>
      <c r="P280" s="0" t="str">
        <f aca="false">VLOOKUP(I280,code!$A$13:$B$32,2,0)</f>
        <v>szpUAlx9pFW</v>
      </c>
      <c r="Q280" s="8" t="n">
        <f aca="false">VLOOKUP(L280,code!$A$35:$B$37,2,0)</f>
        <v>1</v>
      </c>
      <c r="R280" s="8" t="str">
        <f aca="false">IF(J280=0,"",VLOOKUP(J280,code!$A$13:$B$32,2,0))</f>
        <v/>
      </c>
    </row>
    <row r="281" customFormat="false" ht="13.8" hidden="false" customHeight="false" outlineLevel="0" collapsed="false">
      <c r="A281" s="0" t="n">
        <v>277</v>
      </c>
      <c r="B281" s="4" t="n">
        <v>500006002</v>
      </c>
      <c r="C281" s="5" t="s">
        <v>371</v>
      </c>
      <c r="D281" s="6" t="s">
        <v>29</v>
      </c>
      <c r="E281" s="6" t="s">
        <v>502</v>
      </c>
      <c r="F281" s="6" t="s">
        <v>467</v>
      </c>
      <c r="G281" s="5" t="s">
        <v>468</v>
      </c>
      <c r="H281" s="6" t="s">
        <v>469</v>
      </c>
      <c r="I281" s="6" t="s">
        <v>256</v>
      </c>
      <c r="J281" s="6"/>
      <c r="L281" s="4" t="s">
        <v>35</v>
      </c>
      <c r="M281" s="6"/>
      <c r="N281" s="6" t="s">
        <v>503</v>
      </c>
      <c r="O281" s="0" t="n">
        <f aca="false">IF(D281=0,"",VLOOKUP(D281,code!$A$3:$B$10,2,0))</f>
        <v>3</v>
      </c>
      <c r="P281" s="0" t="str">
        <f aca="false">VLOOKUP(I281,code!$A$13:$B$32,2,0)</f>
        <v>Y3rTSSXILB3</v>
      </c>
      <c r="Q281" s="8" t="n">
        <f aca="false">VLOOKUP(L281,code!$A$35:$B$37,2,0)</f>
        <v>1</v>
      </c>
      <c r="R281" s="8" t="str">
        <f aca="false">IF(J281=0,"",VLOOKUP(J281,code!$A$13:$B$32,2,0))</f>
        <v/>
      </c>
    </row>
    <row r="282" customFormat="false" ht="13.8" hidden="false" customHeight="false" outlineLevel="0" collapsed="false">
      <c r="A282" s="0" t="n">
        <v>278</v>
      </c>
      <c r="B282" s="4" t="n">
        <v>500006003</v>
      </c>
      <c r="C282" s="5" t="s">
        <v>371</v>
      </c>
      <c r="D282" s="6" t="s">
        <v>29</v>
      </c>
      <c r="E282" s="6" t="s">
        <v>504</v>
      </c>
      <c r="F282" s="6" t="s">
        <v>467</v>
      </c>
      <c r="G282" s="5" t="s">
        <v>468</v>
      </c>
      <c r="H282" s="6" t="s">
        <v>469</v>
      </c>
      <c r="I282" s="6" t="s">
        <v>256</v>
      </c>
      <c r="J282" s="6"/>
      <c r="L282" s="4" t="s">
        <v>35</v>
      </c>
      <c r="M282" s="6"/>
      <c r="N282" s="6" t="s">
        <v>505</v>
      </c>
      <c r="O282" s="0" t="n">
        <f aca="false">IF(D282=0,"",VLOOKUP(D282,code!$A$3:$B$10,2,0))</f>
        <v>3</v>
      </c>
      <c r="P282" s="0" t="str">
        <f aca="false">VLOOKUP(I282,code!$A$13:$B$32,2,0)</f>
        <v>Y3rTSSXILB3</v>
      </c>
      <c r="Q282" s="8" t="n">
        <f aca="false">VLOOKUP(L282,code!$A$35:$B$37,2,0)</f>
        <v>1</v>
      </c>
      <c r="R282" s="8" t="str">
        <f aca="false">IF(J282=0,"",VLOOKUP(J282,code!$A$13:$B$32,2,0))</f>
        <v/>
      </c>
    </row>
    <row r="283" customFormat="false" ht="13.8" hidden="false" customHeight="false" outlineLevel="0" collapsed="false">
      <c r="A283" s="0" t="n">
        <v>279</v>
      </c>
      <c r="B283" s="4" t="n">
        <v>500006004</v>
      </c>
      <c r="C283" s="5" t="s">
        <v>371</v>
      </c>
      <c r="D283" s="6" t="s">
        <v>29</v>
      </c>
      <c r="E283" s="6" t="s">
        <v>506</v>
      </c>
      <c r="F283" s="6" t="s">
        <v>467</v>
      </c>
      <c r="G283" s="5" t="s">
        <v>468</v>
      </c>
      <c r="H283" s="6" t="s">
        <v>469</v>
      </c>
      <c r="I283" s="6" t="s">
        <v>157</v>
      </c>
      <c r="J283" s="6"/>
      <c r="L283" s="4" t="s">
        <v>35</v>
      </c>
      <c r="M283" s="6"/>
      <c r="N283" s="6" t="s">
        <v>158</v>
      </c>
      <c r="O283" s="0" t="n">
        <f aca="false">IF(D283=0,"",VLOOKUP(D283,code!$A$3:$B$10,2,0))</f>
        <v>3</v>
      </c>
      <c r="P283" s="0" t="str">
        <f aca="false">VLOOKUP(I283,code!$A$13:$B$32,2,0)</f>
        <v>nBPfJIfk5wM</v>
      </c>
      <c r="Q283" s="8" t="n">
        <f aca="false">VLOOKUP(L283,code!$A$35:$B$37,2,0)</f>
        <v>1</v>
      </c>
      <c r="R283" s="8" t="str">
        <f aca="false">IF(J283=0,"",VLOOKUP(J283,code!$A$13:$B$32,2,0))</f>
        <v/>
      </c>
    </row>
    <row r="284" customFormat="false" ht="13.8" hidden="false" customHeight="false" outlineLevel="0" collapsed="false">
      <c r="A284" s="0" t="n">
        <v>280</v>
      </c>
      <c r="B284" s="4" t="n">
        <v>500006005</v>
      </c>
      <c r="C284" s="5" t="s">
        <v>371</v>
      </c>
      <c r="D284" s="6" t="s">
        <v>29</v>
      </c>
      <c r="E284" s="6" t="s">
        <v>507</v>
      </c>
      <c r="F284" s="6" t="s">
        <v>467</v>
      </c>
      <c r="G284" s="5" t="s">
        <v>468</v>
      </c>
      <c r="H284" s="6" t="s">
        <v>469</v>
      </c>
      <c r="I284" s="6" t="s">
        <v>41</v>
      </c>
      <c r="J284" s="6"/>
      <c r="L284" s="4" t="s">
        <v>35</v>
      </c>
      <c r="M284" s="6"/>
      <c r="N284" s="6" t="s">
        <v>316</v>
      </c>
      <c r="O284" s="0" t="n">
        <f aca="false">IF(D284=0,"",VLOOKUP(D284,code!$A$3:$B$10,2,0))</f>
        <v>3</v>
      </c>
      <c r="P284" s="0" t="str">
        <f aca="false">VLOOKUP(I284,code!$A$13:$B$32,2,0)</f>
        <v>tTbsjyGgjp3</v>
      </c>
      <c r="Q284" s="8" t="n">
        <f aca="false">VLOOKUP(L284,code!$A$35:$B$37,2,0)</f>
        <v>1</v>
      </c>
      <c r="R284" s="8" t="str">
        <f aca="false">IF(J284=0,"",VLOOKUP(J284,code!$A$13:$B$32,2,0))</f>
        <v/>
      </c>
    </row>
    <row r="285" customFormat="false" ht="13.8" hidden="false" customHeight="false" outlineLevel="0" collapsed="false">
      <c r="A285" s="0" t="n">
        <v>281</v>
      </c>
      <c r="B285" s="4" t="n">
        <v>500006006</v>
      </c>
      <c r="C285" s="5" t="s">
        <v>371</v>
      </c>
      <c r="D285" s="6" t="s">
        <v>29</v>
      </c>
      <c r="E285" s="6" t="s">
        <v>508</v>
      </c>
      <c r="F285" s="6" t="s">
        <v>467</v>
      </c>
      <c r="G285" s="5" t="s">
        <v>468</v>
      </c>
      <c r="H285" s="6" t="s">
        <v>469</v>
      </c>
      <c r="I285" s="6" t="s">
        <v>92</v>
      </c>
      <c r="J285" s="6"/>
      <c r="L285" s="4" t="s">
        <v>35</v>
      </c>
      <c r="M285" s="6"/>
      <c r="N285" s="6" t="s">
        <v>319</v>
      </c>
      <c r="O285" s="0" t="n">
        <f aca="false">IF(D285=0,"",VLOOKUP(D285,code!$A$3:$B$10,2,0))</f>
        <v>3</v>
      </c>
      <c r="P285" s="0" t="str">
        <f aca="false">VLOOKUP(I285,code!$A$13:$B$32,2,0)</f>
        <v>JLlgszn1B3N</v>
      </c>
      <c r="Q285" s="8" t="n">
        <f aca="false">VLOOKUP(L285,code!$A$35:$B$37,2,0)</f>
        <v>1</v>
      </c>
      <c r="R285" s="8" t="str">
        <f aca="false">IF(J285=0,"",VLOOKUP(J285,code!$A$13:$B$32,2,0))</f>
        <v/>
      </c>
    </row>
    <row r="286" customFormat="false" ht="13.8" hidden="false" customHeight="false" outlineLevel="0" collapsed="false">
      <c r="A286" s="0" t="n">
        <v>282</v>
      </c>
      <c r="B286" s="4" t="n">
        <v>500006007</v>
      </c>
      <c r="C286" s="5" t="s">
        <v>371</v>
      </c>
      <c r="D286" s="6" t="s">
        <v>29</v>
      </c>
      <c r="E286" s="6" t="s">
        <v>509</v>
      </c>
      <c r="F286" s="6" t="s">
        <v>467</v>
      </c>
      <c r="G286" s="5" t="s">
        <v>468</v>
      </c>
      <c r="H286" s="6" t="s">
        <v>469</v>
      </c>
      <c r="I286" s="6" t="s">
        <v>60</v>
      </c>
      <c r="J286" s="6"/>
      <c r="L286" s="4" t="s">
        <v>35</v>
      </c>
      <c r="M286" s="6"/>
      <c r="N286" s="6" t="s">
        <v>280</v>
      </c>
      <c r="O286" s="0" t="n">
        <f aca="false">IF(D286=0,"",VLOOKUP(D286,code!$A$3:$B$10,2,0))</f>
        <v>3</v>
      </c>
      <c r="P286" s="0" t="str">
        <f aca="false">VLOOKUP(I286,code!$A$13:$B$32,2,0)</f>
        <v>NN5O0k8tqYf</v>
      </c>
      <c r="Q286" s="8" t="n">
        <f aca="false">VLOOKUP(L286,code!$A$35:$B$37,2,0)</f>
        <v>1</v>
      </c>
      <c r="R286" s="8" t="str">
        <f aca="false">IF(J286=0,"",VLOOKUP(J286,code!$A$13:$B$32,2,0))</f>
        <v/>
      </c>
    </row>
    <row r="287" customFormat="false" ht="13.8" hidden="false" customHeight="false" outlineLevel="0" collapsed="false">
      <c r="A287" s="0" t="n">
        <v>283</v>
      </c>
      <c r="B287" s="4" t="n">
        <v>500006008</v>
      </c>
      <c r="C287" s="5" t="s">
        <v>371</v>
      </c>
      <c r="D287" s="6" t="s">
        <v>29</v>
      </c>
      <c r="E287" s="6" t="s">
        <v>510</v>
      </c>
      <c r="F287" s="6" t="s">
        <v>467</v>
      </c>
      <c r="G287" s="5" t="s">
        <v>468</v>
      </c>
      <c r="H287" s="6" t="s">
        <v>469</v>
      </c>
      <c r="I287" s="6" t="s">
        <v>60</v>
      </c>
      <c r="J287" s="6"/>
      <c r="L287" s="4" t="s">
        <v>35</v>
      </c>
      <c r="M287" s="6"/>
      <c r="N287" s="6" t="s">
        <v>280</v>
      </c>
      <c r="O287" s="0" t="n">
        <f aca="false">IF(D287=0,"",VLOOKUP(D287,code!$A$3:$B$10,2,0))</f>
        <v>3</v>
      </c>
      <c r="P287" s="0" t="str">
        <f aca="false">VLOOKUP(I287,code!$A$13:$B$32,2,0)</f>
        <v>NN5O0k8tqYf</v>
      </c>
      <c r="Q287" s="8" t="n">
        <f aca="false">VLOOKUP(L287,code!$A$35:$B$37,2,0)</f>
        <v>1</v>
      </c>
      <c r="R287" s="8" t="str">
        <f aca="false">IF(J287=0,"",VLOOKUP(J287,code!$A$13:$B$32,2,0))</f>
        <v/>
      </c>
    </row>
    <row r="288" customFormat="false" ht="13.8" hidden="false" customHeight="false" outlineLevel="0" collapsed="false">
      <c r="A288" s="0" t="n">
        <v>284</v>
      </c>
      <c r="B288" s="4" t="n">
        <v>500006020</v>
      </c>
      <c r="C288" s="5" t="s">
        <v>371</v>
      </c>
      <c r="D288" s="6" t="s">
        <v>29</v>
      </c>
      <c r="E288" s="6" t="s">
        <v>511</v>
      </c>
      <c r="F288" s="6" t="s">
        <v>467</v>
      </c>
      <c r="G288" s="5" t="s">
        <v>468</v>
      </c>
      <c r="H288" s="6" t="s">
        <v>469</v>
      </c>
      <c r="I288" s="6" t="s">
        <v>157</v>
      </c>
      <c r="J288" s="6"/>
      <c r="L288" s="4" t="s">
        <v>35</v>
      </c>
      <c r="M288" s="6"/>
      <c r="N288" s="6" t="s">
        <v>158</v>
      </c>
      <c r="O288" s="0" t="n">
        <f aca="false">IF(D288=0,"",VLOOKUP(D288,code!$A$3:$B$10,2,0))</f>
        <v>3</v>
      </c>
      <c r="P288" s="0" t="str">
        <f aca="false">VLOOKUP(I288,code!$A$13:$B$32,2,0)</f>
        <v>nBPfJIfk5wM</v>
      </c>
      <c r="Q288" s="8" t="n">
        <f aca="false">VLOOKUP(L288,code!$A$35:$B$37,2,0)</f>
        <v>1</v>
      </c>
      <c r="R288" s="8" t="str">
        <f aca="false">IF(J288=0,"",VLOOKUP(J288,code!$A$13:$B$32,2,0))</f>
        <v/>
      </c>
    </row>
    <row r="289" customFormat="false" ht="13.8" hidden="false" customHeight="false" outlineLevel="0" collapsed="false">
      <c r="A289" s="0" t="n">
        <v>285</v>
      </c>
      <c r="B289" s="4" t="n">
        <v>500006021</v>
      </c>
      <c r="C289" s="5" t="s">
        <v>371</v>
      </c>
      <c r="D289" s="6" t="s">
        <v>29</v>
      </c>
      <c r="E289" s="6" t="s">
        <v>512</v>
      </c>
      <c r="F289" s="6" t="s">
        <v>467</v>
      </c>
      <c r="G289" s="5" t="s">
        <v>468</v>
      </c>
      <c r="H289" s="6" t="s">
        <v>469</v>
      </c>
      <c r="I289" s="6" t="s">
        <v>92</v>
      </c>
      <c r="J289" s="6"/>
      <c r="L289" s="4" t="s">
        <v>35</v>
      </c>
      <c r="M289" s="6"/>
      <c r="N289" s="6" t="s">
        <v>261</v>
      </c>
      <c r="O289" s="0" t="n">
        <f aca="false">IF(D289=0,"",VLOOKUP(D289,code!$A$3:$B$10,2,0))</f>
        <v>3</v>
      </c>
      <c r="P289" s="0" t="str">
        <f aca="false">VLOOKUP(I289,code!$A$13:$B$32,2,0)</f>
        <v>JLlgszn1B3N</v>
      </c>
      <c r="Q289" s="8" t="n">
        <f aca="false">VLOOKUP(L289,code!$A$35:$B$37,2,0)</f>
        <v>1</v>
      </c>
      <c r="R289" s="8" t="str">
        <f aca="false">IF(J289=0,"",VLOOKUP(J289,code!$A$13:$B$32,2,0))</f>
        <v/>
      </c>
    </row>
    <row r="290" customFormat="false" ht="13.8" hidden="false" customHeight="false" outlineLevel="0" collapsed="false">
      <c r="A290" s="0" t="n">
        <v>286</v>
      </c>
      <c r="B290" s="4" t="n">
        <v>500006022</v>
      </c>
      <c r="C290" s="5" t="s">
        <v>371</v>
      </c>
      <c r="D290" s="6" t="s">
        <v>29</v>
      </c>
      <c r="E290" s="6" t="s">
        <v>513</v>
      </c>
      <c r="F290" s="6" t="s">
        <v>467</v>
      </c>
      <c r="G290" s="5" t="s">
        <v>468</v>
      </c>
      <c r="H290" s="6" t="s">
        <v>469</v>
      </c>
      <c r="I290" s="6" t="s">
        <v>60</v>
      </c>
      <c r="J290" s="6"/>
      <c r="L290" s="4" t="s">
        <v>35</v>
      </c>
      <c r="M290" s="6"/>
      <c r="N290" s="6" t="s">
        <v>418</v>
      </c>
      <c r="O290" s="0" t="n">
        <f aca="false">IF(D290=0,"",VLOOKUP(D290,code!$A$3:$B$10,2,0))</f>
        <v>3</v>
      </c>
      <c r="P290" s="0" t="str">
        <f aca="false">VLOOKUP(I290,code!$A$13:$B$32,2,0)</f>
        <v>NN5O0k8tqYf</v>
      </c>
      <c r="Q290" s="8" t="n">
        <f aca="false">VLOOKUP(L290,code!$A$35:$B$37,2,0)</f>
        <v>1</v>
      </c>
      <c r="R290" s="8" t="str">
        <f aca="false">IF(J290=0,"",VLOOKUP(J290,code!$A$13:$B$32,2,0))</f>
        <v/>
      </c>
    </row>
    <row r="291" customFormat="false" ht="13.8" hidden="false" customHeight="false" outlineLevel="0" collapsed="false">
      <c r="A291" s="0" t="n">
        <v>287</v>
      </c>
      <c r="B291" s="4" t="n">
        <v>500006023</v>
      </c>
      <c r="C291" s="5" t="s">
        <v>371</v>
      </c>
      <c r="D291" s="6" t="s">
        <v>29</v>
      </c>
      <c r="E291" s="6" t="s">
        <v>514</v>
      </c>
      <c r="F291" s="6" t="s">
        <v>467</v>
      </c>
      <c r="G291" s="5" t="s">
        <v>468</v>
      </c>
      <c r="H291" s="6" t="s">
        <v>469</v>
      </c>
      <c r="I291" s="6" t="s">
        <v>60</v>
      </c>
      <c r="J291" s="6"/>
      <c r="L291" s="4" t="s">
        <v>35</v>
      </c>
      <c r="M291" s="6"/>
      <c r="N291" s="6" t="s">
        <v>280</v>
      </c>
      <c r="O291" s="0" t="n">
        <f aca="false">IF(D291=0,"",VLOOKUP(D291,code!$A$3:$B$10,2,0))</f>
        <v>3</v>
      </c>
      <c r="P291" s="0" t="str">
        <f aca="false">VLOOKUP(I291,code!$A$13:$B$32,2,0)</f>
        <v>NN5O0k8tqYf</v>
      </c>
      <c r="Q291" s="8" t="n">
        <f aca="false">VLOOKUP(L291,code!$A$35:$B$37,2,0)</f>
        <v>1</v>
      </c>
      <c r="R291" s="8" t="str">
        <f aca="false">IF(J291=0,"",VLOOKUP(J291,code!$A$13:$B$32,2,0))</f>
        <v/>
      </c>
    </row>
    <row r="292" customFormat="false" ht="13.8" hidden="false" customHeight="false" outlineLevel="0" collapsed="false">
      <c r="A292" s="0" t="n">
        <v>288</v>
      </c>
      <c r="B292" s="4" t="n">
        <v>500006024</v>
      </c>
      <c r="C292" s="5" t="s">
        <v>371</v>
      </c>
      <c r="D292" s="6" t="s">
        <v>29</v>
      </c>
      <c r="E292" s="6" t="s">
        <v>515</v>
      </c>
      <c r="F292" s="6" t="s">
        <v>467</v>
      </c>
      <c r="G292" s="5" t="s">
        <v>468</v>
      </c>
      <c r="H292" s="6" t="s">
        <v>469</v>
      </c>
      <c r="I292" s="6" t="s">
        <v>60</v>
      </c>
      <c r="J292" s="6"/>
      <c r="L292" s="4" t="s">
        <v>35</v>
      </c>
      <c r="M292" s="6"/>
      <c r="N292" s="6" t="s">
        <v>61</v>
      </c>
      <c r="O292" s="0" t="n">
        <f aca="false">IF(D292=0,"",VLOOKUP(D292,code!$A$3:$B$10,2,0))</f>
        <v>3</v>
      </c>
      <c r="P292" s="0" t="str">
        <f aca="false">VLOOKUP(I292,code!$A$13:$B$32,2,0)</f>
        <v>NN5O0k8tqYf</v>
      </c>
      <c r="Q292" s="8" t="n">
        <f aca="false">VLOOKUP(L292,code!$A$35:$B$37,2,0)</f>
        <v>1</v>
      </c>
      <c r="R292" s="8" t="str">
        <f aca="false">IF(J292=0,"",VLOOKUP(J292,code!$A$13:$B$32,2,0))</f>
        <v/>
      </c>
    </row>
    <row r="293" customFormat="false" ht="13.8" hidden="false" customHeight="false" outlineLevel="0" collapsed="false">
      <c r="A293" s="0" t="n">
        <v>289</v>
      </c>
      <c r="B293" s="4" t="n">
        <v>500006025</v>
      </c>
      <c r="C293" s="5" t="s">
        <v>371</v>
      </c>
      <c r="D293" s="6" t="s">
        <v>197</v>
      </c>
      <c r="E293" s="6" t="s">
        <v>516</v>
      </c>
      <c r="F293" s="6" t="s">
        <v>517</v>
      </c>
      <c r="G293" s="5" t="s">
        <v>371</v>
      </c>
      <c r="H293" s="6" t="s">
        <v>518</v>
      </c>
      <c r="I293" s="6" t="s">
        <v>70</v>
      </c>
      <c r="J293" s="6"/>
      <c r="L293" s="4" t="s">
        <v>35</v>
      </c>
      <c r="M293" s="6"/>
      <c r="N293" s="6" t="s">
        <v>125</v>
      </c>
      <c r="O293" s="0" t="n">
        <f aca="false">IF(D293=0,"",VLOOKUP(D293,code!$A$3:$B$10,2,0))</f>
        <v>8</v>
      </c>
      <c r="P293" s="0" t="str">
        <f aca="false">VLOOKUP(I293,code!$A$13:$B$32,2,0)</f>
        <v>Iby3JidtKp9</v>
      </c>
      <c r="Q293" s="8" t="n">
        <f aca="false">VLOOKUP(L293,code!$A$35:$B$37,2,0)</f>
        <v>1</v>
      </c>
      <c r="R293" s="8" t="str">
        <f aca="false">IF(J293=0,"",VLOOKUP(J293,code!$A$13:$B$32,2,0))</f>
        <v/>
      </c>
    </row>
    <row r="294" customFormat="false" ht="13.8" hidden="false" customHeight="false" outlineLevel="0" collapsed="false">
      <c r="A294" s="0" t="n">
        <v>290</v>
      </c>
      <c r="B294" s="4" t="n">
        <v>500006026</v>
      </c>
      <c r="C294" s="5" t="s">
        <v>371</v>
      </c>
      <c r="D294" s="6" t="s">
        <v>197</v>
      </c>
      <c r="E294" s="6" t="s">
        <v>519</v>
      </c>
      <c r="F294" s="6" t="s">
        <v>517</v>
      </c>
      <c r="G294" s="5" t="s">
        <v>371</v>
      </c>
      <c r="H294" s="6" t="s">
        <v>518</v>
      </c>
      <c r="I294" s="6" t="s">
        <v>70</v>
      </c>
      <c r="J294" s="6"/>
      <c r="L294" s="4" t="s">
        <v>35</v>
      </c>
      <c r="M294" s="6"/>
      <c r="N294" s="6" t="s">
        <v>125</v>
      </c>
      <c r="O294" s="0" t="n">
        <f aca="false">IF(D294=0,"",VLOOKUP(D294,code!$A$3:$B$10,2,0))</f>
        <v>8</v>
      </c>
      <c r="P294" s="0" t="str">
        <f aca="false">VLOOKUP(I294,code!$A$13:$B$32,2,0)</f>
        <v>Iby3JidtKp9</v>
      </c>
      <c r="Q294" s="8" t="n">
        <f aca="false">VLOOKUP(L294,code!$A$35:$B$37,2,0)</f>
        <v>1</v>
      </c>
      <c r="R294" s="8" t="str">
        <f aca="false">IF(J294=0,"",VLOOKUP(J294,code!$A$13:$B$32,2,0))</f>
        <v/>
      </c>
    </row>
    <row r="295" customFormat="false" ht="13.8" hidden="false" customHeight="false" outlineLevel="0" collapsed="false">
      <c r="A295" s="0" t="n">
        <v>291</v>
      </c>
      <c r="B295" s="4" t="n">
        <v>500006028</v>
      </c>
      <c r="C295" s="5" t="s">
        <v>371</v>
      </c>
      <c r="D295" s="6" t="s">
        <v>197</v>
      </c>
      <c r="E295" s="6" t="s">
        <v>520</v>
      </c>
      <c r="F295" s="6" t="s">
        <v>517</v>
      </c>
      <c r="G295" s="5" t="s">
        <v>371</v>
      </c>
      <c r="H295" s="6" t="s">
        <v>518</v>
      </c>
      <c r="I295" s="6" t="s">
        <v>70</v>
      </c>
      <c r="J295" s="6"/>
      <c r="L295" s="4" t="s">
        <v>35</v>
      </c>
      <c r="M295" s="6"/>
      <c r="N295" s="6" t="s">
        <v>71</v>
      </c>
      <c r="O295" s="0" t="n">
        <f aca="false">IF(D295=0,"",VLOOKUP(D295,code!$A$3:$B$10,2,0))</f>
        <v>8</v>
      </c>
      <c r="P295" s="0" t="str">
        <f aca="false">VLOOKUP(I295,code!$A$13:$B$32,2,0)</f>
        <v>Iby3JidtKp9</v>
      </c>
      <c r="Q295" s="8" t="n">
        <f aca="false">VLOOKUP(L295,code!$A$35:$B$37,2,0)</f>
        <v>1</v>
      </c>
      <c r="R295" s="8" t="str">
        <f aca="false">IF(J295=0,"",VLOOKUP(J295,code!$A$13:$B$32,2,0))</f>
        <v/>
      </c>
    </row>
    <row r="296" customFormat="false" ht="13.8" hidden="false" customHeight="false" outlineLevel="0" collapsed="false">
      <c r="A296" s="0" t="n">
        <v>292</v>
      </c>
      <c r="B296" s="4" t="n">
        <v>500006029</v>
      </c>
      <c r="C296" s="5" t="s">
        <v>371</v>
      </c>
      <c r="D296" s="6" t="s">
        <v>197</v>
      </c>
      <c r="E296" s="6" t="s">
        <v>521</v>
      </c>
      <c r="F296" s="6" t="s">
        <v>517</v>
      </c>
      <c r="G296" s="5" t="s">
        <v>371</v>
      </c>
      <c r="H296" s="6" t="s">
        <v>518</v>
      </c>
      <c r="I296" s="6" t="s">
        <v>70</v>
      </c>
      <c r="J296" s="6"/>
      <c r="L296" s="4" t="s">
        <v>35</v>
      </c>
      <c r="M296" s="6"/>
      <c r="N296" s="6" t="s">
        <v>125</v>
      </c>
      <c r="O296" s="0" t="n">
        <f aca="false">IF(D296=0,"",VLOOKUP(D296,code!$A$3:$B$10,2,0))</f>
        <v>8</v>
      </c>
      <c r="P296" s="0" t="str">
        <f aca="false">VLOOKUP(I296,code!$A$13:$B$32,2,0)</f>
        <v>Iby3JidtKp9</v>
      </c>
      <c r="Q296" s="8" t="n">
        <f aca="false">VLOOKUP(L296,code!$A$35:$B$37,2,0)</f>
        <v>1</v>
      </c>
      <c r="R296" s="8" t="str">
        <f aca="false">IF(J296=0,"",VLOOKUP(J296,code!$A$13:$B$32,2,0))</f>
        <v/>
      </c>
    </row>
    <row r="297" customFormat="false" ht="13.8" hidden="false" customHeight="false" outlineLevel="0" collapsed="false">
      <c r="A297" s="0" t="n">
        <v>293</v>
      </c>
      <c r="B297" s="4" t="n">
        <v>500006034</v>
      </c>
      <c r="C297" s="5" t="s">
        <v>371</v>
      </c>
      <c r="D297" s="6" t="s">
        <v>197</v>
      </c>
      <c r="E297" s="6" t="s">
        <v>522</v>
      </c>
      <c r="F297" s="6" t="s">
        <v>517</v>
      </c>
      <c r="G297" s="5" t="s">
        <v>371</v>
      </c>
      <c r="H297" s="6" t="s">
        <v>518</v>
      </c>
      <c r="I297" s="6" t="s">
        <v>67</v>
      </c>
      <c r="J297" s="6"/>
      <c r="L297" s="4" t="s">
        <v>35</v>
      </c>
      <c r="M297" s="6"/>
      <c r="N297" s="6" t="s">
        <v>219</v>
      </c>
      <c r="O297" s="0" t="n">
        <f aca="false">IF(D297=0,"",VLOOKUP(D297,code!$A$3:$B$10,2,0))</f>
        <v>8</v>
      </c>
      <c r="P297" s="0" t="str">
        <f aca="false">VLOOKUP(I297,code!$A$13:$B$32,2,0)</f>
        <v>o4HGBqPEBWR</v>
      </c>
      <c r="Q297" s="8" t="n">
        <f aca="false">VLOOKUP(L297,code!$A$35:$B$37,2,0)</f>
        <v>1</v>
      </c>
      <c r="R297" s="8" t="str">
        <f aca="false">IF(J297=0,"",VLOOKUP(J297,code!$A$13:$B$32,2,0))</f>
        <v/>
      </c>
    </row>
    <row r="298" customFormat="false" ht="13.8" hidden="false" customHeight="false" outlineLevel="0" collapsed="false">
      <c r="A298" s="0" t="n">
        <v>294</v>
      </c>
      <c r="B298" s="4" t="n">
        <v>500006035</v>
      </c>
      <c r="C298" s="5" t="s">
        <v>371</v>
      </c>
      <c r="D298" s="6" t="s">
        <v>197</v>
      </c>
      <c r="E298" s="6" t="s">
        <v>523</v>
      </c>
      <c r="F298" s="6" t="s">
        <v>517</v>
      </c>
      <c r="G298" s="5" t="s">
        <v>371</v>
      </c>
      <c r="H298" s="6" t="s">
        <v>518</v>
      </c>
      <c r="I298" s="6" t="s">
        <v>67</v>
      </c>
      <c r="J298" s="6"/>
      <c r="L298" s="4" t="s">
        <v>35</v>
      </c>
      <c r="M298" s="6"/>
      <c r="N298" s="6" t="s">
        <v>524</v>
      </c>
      <c r="O298" s="0" t="n">
        <f aca="false">IF(D298=0,"",VLOOKUP(D298,code!$A$3:$B$10,2,0))</f>
        <v>8</v>
      </c>
      <c r="P298" s="0" t="str">
        <f aca="false">VLOOKUP(I298,code!$A$13:$B$32,2,0)</f>
        <v>o4HGBqPEBWR</v>
      </c>
      <c r="Q298" s="8" t="n">
        <f aca="false">VLOOKUP(L298,code!$A$35:$B$37,2,0)</f>
        <v>1</v>
      </c>
      <c r="R298" s="8" t="str">
        <f aca="false">IF(J298=0,"",VLOOKUP(J298,code!$A$13:$B$32,2,0))</f>
        <v/>
      </c>
    </row>
    <row r="299" customFormat="false" ht="13.8" hidden="false" customHeight="false" outlineLevel="0" collapsed="false">
      <c r="A299" s="0" t="n">
        <v>295</v>
      </c>
      <c r="B299" s="4" t="n">
        <v>500006036</v>
      </c>
      <c r="C299" s="5" t="s">
        <v>371</v>
      </c>
      <c r="D299" s="6" t="s">
        <v>197</v>
      </c>
      <c r="E299" s="6" t="s">
        <v>525</v>
      </c>
      <c r="F299" s="6" t="s">
        <v>517</v>
      </c>
      <c r="G299" s="5" t="s">
        <v>371</v>
      </c>
      <c r="H299" s="6" t="s">
        <v>518</v>
      </c>
      <c r="I299" s="6" t="s">
        <v>132</v>
      </c>
      <c r="J299" s="6"/>
      <c r="L299" s="4" t="s">
        <v>35</v>
      </c>
      <c r="M299" s="6"/>
      <c r="N299" s="6" t="s">
        <v>133</v>
      </c>
      <c r="O299" s="0" t="n">
        <f aca="false">IF(D299=0,"",VLOOKUP(D299,code!$A$3:$B$10,2,0))</f>
        <v>8</v>
      </c>
      <c r="P299" s="0" t="str">
        <f aca="false">VLOOKUP(I299,code!$A$13:$B$32,2,0)</f>
        <v>Fkr4oH95Erk</v>
      </c>
      <c r="Q299" s="8" t="n">
        <f aca="false">VLOOKUP(L299,code!$A$35:$B$37,2,0)</f>
        <v>1</v>
      </c>
      <c r="R299" s="8" t="str">
        <f aca="false">IF(J299=0,"",VLOOKUP(J299,code!$A$13:$B$32,2,0))</f>
        <v/>
      </c>
    </row>
    <row r="300" customFormat="false" ht="13.8" hidden="false" customHeight="false" outlineLevel="0" collapsed="false">
      <c r="A300" s="0" t="n">
        <v>296</v>
      </c>
      <c r="B300" s="4" t="n">
        <v>500006037</v>
      </c>
      <c r="C300" s="5" t="s">
        <v>371</v>
      </c>
      <c r="D300" s="6" t="s">
        <v>197</v>
      </c>
      <c r="E300" s="6" t="s">
        <v>526</v>
      </c>
      <c r="F300" s="6" t="s">
        <v>517</v>
      </c>
      <c r="G300" s="5" t="s">
        <v>371</v>
      </c>
      <c r="H300" s="6" t="s">
        <v>518</v>
      </c>
      <c r="I300" s="6" t="s">
        <v>132</v>
      </c>
      <c r="J300" s="6"/>
      <c r="L300" s="4" t="s">
        <v>35</v>
      </c>
      <c r="M300" s="6"/>
      <c r="N300" s="6" t="s">
        <v>133</v>
      </c>
      <c r="O300" s="0" t="n">
        <f aca="false">IF(D300=0,"",VLOOKUP(D300,code!$A$3:$B$10,2,0))</f>
        <v>8</v>
      </c>
      <c r="P300" s="0" t="str">
        <f aca="false">VLOOKUP(I300,code!$A$13:$B$32,2,0)</f>
        <v>Fkr4oH95Erk</v>
      </c>
      <c r="Q300" s="8" t="n">
        <f aca="false">VLOOKUP(L300,code!$A$35:$B$37,2,0)</f>
        <v>1</v>
      </c>
      <c r="R300" s="8" t="str">
        <f aca="false">IF(J300=0,"",VLOOKUP(J300,code!$A$13:$B$32,2,0))</f>
        <v/>
      </c>
    </row>
    <row r="301" customFormat="false" ht="13.8" hidden="false" customHeight="false" outlineLevel="0" collapsed="false">
      <c r="A301" s="0" t="n">
        <v>297</v>
      </c>
      <c r="B301" s="4" t="n">
        <v>500006038</v>
      </c>
      <c r="C301" s="5" t="s">
        <v>371</v>
      </c>
      <c r="D301" s="6" t="s">
        <v>197</v>
      </c>
      <c r="E301" s="6" t="s">
        <v>527</v>
      </c>
      <c r="F301" s="6" t="s">
        <v>517</v>
      </c>
      <c r="G301" s="5" t="s">
        <v>371</v>
      </c>
      <c r="H301" s="6" t="s">
        <v>518</v>
      </c>
      <c r="I301" s="6" t="s">
        <v>132</v>
      </c>
      <c r="J301" s="6"/>
      <c r="L301" s="4" t="s">
        <v>35</v>
      </c>
      <c r="M301" s="6"/>
      <c r="N301" s="6" t="s">
        <v>133</v>
      </c>
      <c r="O301" s="0" t="n">
        <f aca="false">IF(D301=0,"",VLOOKUP(D301,code!$A$3:$B$10,2,0))</f>
        <v>8</v>
      </c>
      <c r="P301" s="0" t="str">
        <f aca="false">VLOOKUP(I301,code!$A$13:$B$32,2,0)</f>
        <v>Fkr4oH95Erk</v>
      </c>
      <c r="Q301" s="8" t="n">
        <f aca="false">VLOOKUP(L301,code!$A$35:$B$37,2,0)</f>
        <v>1</v>
      </c>
      <c r="R301" s="8" t="str">
        <f aca="false">IF(J301=0,"",VLOOKUP(J301,code!$A$13:$B$32,2,0))</f>
        <v/>
      </c>
    </row>
    <row r="302" customFormat="false" ht="13.8" hidden="false" customHeight="false" outlineLevel="0" collapsed="false">
      <c r="A302" s="0" t="n">
        <v>298</v>
      </c>
      <c r="B302" s="4" t="n">
        <v>500006039</v>
      </c>
      <c r="C302" s="5" t="s">
        <v>371</v>
      </c>
      <c r="D302" s="6" t="s">
        <v>197</v>
      </c>
      <c r="E302" s="6" t="s">
        <v>528</v>
      </c>
      <c r="F302" s="6" t="s">
        <v>517</v>
      </c>
      <c r="G302" s="5" t="s">
        <v>371</v>
      </c>
      <c r="H302" s="6" t="s">
        <v>518</v>
      </c>
      <c r="I302" s="6" t="s">
        <v>132</v>
      </c>
      <c r="J302" s="6"/>
      <c r="L302" s="4" t="s">
        <v>35</v>
      </c>
      <c r="M302" s="6"/>
      <c r="N302" s="6" t="s">
        <v>133</v>
      </c>
      <c r="O302" s="0" t="n">
        <f aca="false">IF(D302=0,"",VLOOKUP(D302,code!$A$3:$B$10,2,0))</f>
        <v>8</v>
      </c>
      <c r="P302" s="0" t="str">
        <f aca="false">VLOOKUP(I302,code!$A$13:$B$32,2,0)</f>
        <v>Fkr4oH95Erk</v>
      </c>
      <c r="Q302" s="8" t="n">
        <f aca="false">VLOOKUP(L302,code!$A$35:$B$37,2,0)</f>
        <v>1</v>
      </c>
      <c r="R302" s="8" t="str">
        <f aca="false">IF(J302=0,"",VLOOKUP(J302,code!$A$13:$B$32,2,0))</f>
        <v/>
      </c>
    </row>
    <row r="303" customFormat="false" ht="13.8" hidden="false" customHeight="false" outlineLevel="0" collapsed="false">
      <c r="A303" s="0" t="n">
        <v>299</v>
      </c>
      <c r="B303" s="4" t="n">
        <v>500006040</v>
      </c>
      <c r="C303" s="5" t="s">
        <v>371</v>
      </c>
      <c r="D303" s="6" t="s">
        <v>197</v>
      </c>
      <c r="E303" s="6" t="s">
        <v>529</v>
      </c>
      <c r="F303" s="6" t="s">
        <v>517</v>
      </c>
      <c r="G303" s="5" t="s">
        <v>371</v>
      </c>
      <c r="H303" s="6" t="s">
        <v>518</v>
      </c>
      <c r="I303" s="6" t="s">
        <v>92</v>
      </c>
      <c r="J303" s="6"/>
      <c r="L303" s="4" t="s">
        <v>35</v>
      </c>
      <c r="M303" s="6"/>
      <c r="N303" s="6" t="s">
        <v>530</v>
      </c>
      <c r="O303" s="0" t="n">
        <f aca="false">IF(D303=0,"",VLOOKUP(D303,code!$A$3:$B$10,2,0))</f>
        <v>8</v>
      </c>
      <c r="P303" s="0" t="str">
        <f aca="false">VLOOKUP(I303,code!$A$13:$B$32,2,0)</f>
        <v>JLlgszn1B3N</v>
      </c>
      <c r="Q303" s="8" t="n">
        <f aca="false">VLOOKUP(L303,code!$A$35:$B$37,2,0)</f>
        <v>1</v>
      </c>
      <c r="R303" s="8" t="str">
        <f aca="false">IF(J303=0,"",VLOOKUP(J303,code!$A$13:$B$32,2,0))</f>
        <v/>
      </c>
    </row>
    <row r="304" customFormat="false" ht="13.8" hidden="false" customHeight="false" outlineLevel="0" collapsed="false">
      <c r="A304" s="0" t="n">
        <v>300</v>
      </c>
      <c r="B304" s="4" t="n">
        <v>500006099</v>
      </c>
      <c r="C304" s="5" t="s">
        <v>531</v>
      </c>
      <c r="D304" s="6" t="s">
        <v>74</v>
      </c>
      <c r="E304" s="6" t="s">
        <v>532</v>
      </c>
      <c r="F304" s="6" t="s">
        <v>533</v>
      </c>
      <c r="G304" s="5" t="s">
        <v>531</v>
      </c>
      <c r="H304" s="6" t="s">
        <v>534</v>
      </c>
      <c r="I304" s="6" t="s">
        <v>88</v>
      </c>
      <c r="J304" s="6" t="s">
        <v>95</v>
      </c>
      <c r="L304" s="4" t="s">
        <v>35</v>
      </c>
      <c r="M304" s="6"/>
      <c r="N304" s="6" t="s">
        <v>381</v>
      </c>
      <c r="O304" s="0" t="n">
        <f aca="false">IF(D304=0,"",VLOOKUP(D304,code!$A$3:$B$10,2,0))</f>
        <v>5</v>
      </c>
      <c r="P304" s="0" t="str">
        <f aca="false">VLOOKUP(I304,code!$A$13:$B$32,2,0)</f>
        <v>HZdF2XeVs5c</v>
      </c>
      <c r="Q304" s="8" t="n">
        <f aca="false">VLOOKUP(L304,code!$A$35:$B$37,2,0)</f>
        <v>1</v>
      </c>
      <c r="R304" s="8" t="str">
        <f aca="false">IF(J304=0,"",VLOOKUP(J304,code!$A$13:$B$32,2,0))</f>
        <v>bY3Y84e0QZo</v>
      </c>
    </row>
    <row r="305" customFormat="false" ht="13.8" hidden="false" customHeight="false" outlineLevel="0" collapsed="false">
      <c r="A305" s="0" t="n">
        <v>301</v>
      </c>
      <c r="B305" s="4" t="n">
        <v>500006103</v>
      </c>
      <c r="C305" s="5" t="s">
        <v>531</v>
      </c>
      <c r="D305" s="6" t="s">
        <v>74</v>
      </c>
      <c r="E305" s="6" t="s">
        <v>535</v>
      </c>
      <c r="F305" s="6" t="s">
        <v>533</v>
      </c>
      <c r="G305" s="5" t="s">
        <v>531</v>
      </c>
      <c r="H305" s="6" t="s">
        <v>534</v>
      </c>
      <c r="I305" s="6" t="s">
        <v>70</v>
      </c>
      <c r="J305" s="6" t="s">
        <v>95</v>
      </c>
      <c r="L305" s="4" t="s">
        <v>35</v>
      </c>
      <c r="M305" s="6"/>
      <c r="N305" s="6" t="s">
        <v>381</v>
      </c>
      <c r="O305" s="0" t="n">
        <f aca="false">IF(D305=0,"",VLOOKUP(D305,code!$A$3:$B$10,2,0))</f>
        <v>5</v>
      </c>
      <c r="P305" s="0" t="str">
        <f aca="false">VLOOKUP(I305,code!$A$13:$B$32,2,0)</f>
        <v>Iby3JidtKp9</v>
      </c>
      <c r="Q305" s="8" t="n">
        <f aca="false">VLOOKUP(L305,code!$A$35:$B$37,2,0)</f>
        <v>1</v>
      </c>
      <c r="R305" s="8" t="str">
        <f aca="false">IF(J305=0,"",VLOOKUP(J305,code!$A$13:$B$32,2,0))</f>
        <v>bY3Y84e0QZo</v>
      </c>
    </row>
    <row r="306" customFormat="false" ht="13.8" hidden="false" customHeight="false" outlineLevel="0" collapsed="false">
      <c r="A306" s="0" t="n">
        <v>302</v>
      </c>
      <c r="B306" s="4" t="n">
        <v>500006103</v>
      </c>
      <c r="C306" s="5" t="s">
        <v>531</v>
      </c>
      <c r="D306" s="6" t="s">
        <v>74</v>
      </c>
      <c r="E306" s="6" t="s">
        <v>535</v>
      </c>
      <c r="F306" s="6" t="s">
        <v>533</v>
      </c>
      <c r="G306" s="5" t="s">
        <v>531</v>
      </c>
      <c r="H306" s="6" t="s">
        <v>534</v>
      </c>
      <c r="I306" s="6" t="s">
        <v>70</v>
      </c>
      <c r="J306" s="6" t="s">
        <v>95</v>
      </c>
      <c r="L306" s="4" t="s">
        <v>35</v>
      </c>
      <c r="M306" s="6"/>
      <c r="N306" s="6" t="s">
        <v>71</v>
      </c>
      <c r="O306" s="0" t="n">
        <f aca="false">IF(D306=0,"",VLOOKUP(D306,code!$A$3:$B$10,2,0))</f>
        <v>5</v>
      </c>
      <c r="P306" s="0" t="str">
        <f aca="false">VLOOKUP(I306,code!$A$13:$B$32,2,0)</f>
        <v>Iby3JidtKp9</v>
      </c>
      <c r="Q306" s="8" t="n">
        <f aca="false">VLOOKUP(L306,code!$A$35:$B$37,2,0)</f>
        <v>1</v>
      </c>
      <c r="R306" s="8" t="str">
        <f aca="false">IF(J306=0,"",VLOOKUP(J306,code!$A$13:$B$32,2,0))</f>
        <v>bY3Y84e0QZo</v>
      </c>
    </row>
    <row r="307" customFormat="false" ht="13.8" hidden="false" customHeight="false" outlineLevel="0" collapsed="false">
      <c r="A307" s="0" t="n">
        <v>303</v>
      </c>
      <c r="B307" s="4" t="n">
        <v>500006104</v>
      </c>
      <c r="C307" s="5" t="s">
        <v>531</v>
      </c>
      <c r="D307" s="6" t="s">
        <v>74</v>
      </c>
      <c r="E307" s="6" t="s">
        <v>536</v>
      </c>
      <c r="F307" s="6" t="s">
        <v>533</v>
      </c>
      <c r="G307" s="5" t="s">
        <v>531</v>
      </c>
      <c r="H307" s="6" t="s">
        <v>534</v>
      </c>
      <c r="I307" s="6" t="s">
        <v>70</v>
      </c>
      <c r="J307" s="6" t="s">
        <v>67</v>
      </c>
      <c r="L307" s="4" t="s">
        <v>35</v>
      </c>
      <c r="M307" s="6"/>
      <c r="N307" s="6" t="s">
        <v>125</v>
      </c>
      <c r="O307" s="0" t="n">
        <f aca="false">IF(D307=0,"",VLOOKUP(D307,code!$A$3:$B$10,2,0))</f>
        <v>5</v>
      </c>
      <c r="P307" s="0" t="str">
        <f aca="false">VLOOKUP(I307,code!$A$13:$B$32,2,0)</f>
        <v>Iby3JidtKp9</v>
      </c>
      <c r="Q307" s="8" t="n">
        <f aca="false">VLOOKUP(L307,code!$A$35:$B$37,2,0)</f>
        <v>1</v>
      </c>
      <c r="R307" s="8" t="str">
        <f aca="false">IF(J307=0,"",VLOOKUP(J307,code!$A$13:$B$32,2,0))</f>
        <v>o4HGBqPEBWR</v>
      </c>
    </row>
    <row r="308" customFormat="false" ht="13.8" hidden="false" customHeight="false" outlineLevel="0" collapsed="false">
      <c r="A308" s="0" t="n">
        <v>304</v>
      </c>
      <c r="B308" s="4" t="n">
        <v>500006104</v>
      </c>
      <c r="C308" s="5" t="s">
        <v>531</v>
      </c>
      <c r="D308" s="6" t="s">
        <v>74</v>
      </c>
      <c r="E308" s="6" t="s">
        <v>536</v>
      </c>
      <c r="F308" s="6" t="s">
        <v>533</v>
      </c>
      <c r="G308" s="5" t="s">
        <v>531</v>
      </c>
      <c r="H308" s="6" t="s">
        <v>534</v>
      </c>
      <c r="I308" s="6" t="s">
        <v>70</v>
      </c>
      <c r="J308" s="6" t="s">
        <v>67</v>
      </c>
      <c r="L308" s="4" t="s">
        <v>35</v>
      </c>
      <c r="M308" s="6"/>
      <c r="N308" s="6" t="s">
        <v>176</v>
      </c>
      <c r="O308" s="0" t="n">
        <f aca="false">IF(D308=0,"",VLOOKUP(D308,code!$A$3:$B$10,2,0))</f>
        <v>5</v>
      </c>
      <c r="P308" s="0" t="str">
        <f aca="false">VLOOKUP(I308,code!$A$13:$B$32,2,0)</f>
        <v>Iby3JidtKp9</v>
      </c>
      <c r="Q308" s="8" t="n">
        <f aca="false">VLOOKUP(L308,code!$A$35:$B$37,2,0)</f>
        <v>1</v>
      </c>
      <c r="R308" s="8" t="str">
        <f aca="false">IF(J308=0,"",VLOOKUP(J308,code!$A$13:$B$32,2,0))</f>
        <v>o4HGBqPEBWR</v>
      </c>
    </row>
    <row r="309" customFormat="false" ht="13.8" hidden="false" customHeight="false" outlineLevel="0" collapsed="false">
      <c r="A309" s="0" t="n">
        <v>305</v>
      </c>
      <c r="B309" s="4" t="n">
        <v>500006128</v>
      </c>
      <c r="C309" s="5" t="s">
        <v>531</v>
      </c>
      <c r="D309" s="6" t="s">
        <v>74</v>
      </c>
      <c r="E309" s="6" t="s">
        <v>537</v>
      </c>
      <c r="F309" s="6" t="s">
        <v>533</v>
      </c>
      <c r="G309" s="5" t="s">
        <v>531</v>
      </c>
      <c r="H309" s="6" t="s">
        <v>534</v>
      </c>
      <c r="I309" s="6" t="s">
        <v>80</v>
      </c>
      <c r="J309" s="6" t="s">
        <v>88</v>
      </c>
      <c r="L309" s="4" t="s">
        <v>35</v>
      </c>
      <c r="M309" s="6"/>
      <c r="N309" s="6" t="s">
        <v>538</v>
      </c>
      <c r="O309" s="0" t="n">
        <f aca="false">IF(D309=0,"",VLOOKUP(D309,code!$A$3:$B$10,2,0))</f>
        <v>5</v>
      </c>
      <c r="P309" s="0" t="str">
        <f aca="false">VLOOKUP(I309,code!$A$13:$B$32,2,0)</f>
        <v>XelleUu2LD9</v>
      </c>
      <c r="Q309" s="8" t="n">
        <f aca="false">VLOOKUP(L309,code!$A$35:$B$37,2,0)</f>
        <v>1</v>
      </c>
      <c r="R309" s="8" t="str">
        <f aca="false">IF(J309=0,"",VLOOKUP(J309,code!$A$13:$B$32,2,0))</f>
        <v>HZdF2XeVs5c</v>
      </c>
    </row>
    <row r="310" customFormat="false" ht="13.8" hidden="false" customHeight="false" outlineLevel="0" collapsed="false">
      <c r="A310" s="0" t="n">
        <v>306</v>
      </c>
      <c r="B310" s="4" t="n">
        <v>500006133</v>
      </c>
      <c r="C310" s="5" t="s">
        <v>531</v>
      </c>
      <c r="D310" s="6" t="s">
        <v>74</v>
      </c>
      <c r="E310" s="6" t="s">
        <v>539</v>
      </c>
      <c r="F310" s="6" t="s">
        <v>533</v>
      </c>
      <c r="G310" s="5" t="s">
        <v>531</v>
      </c>
      <c r="H310" s="6" t="s">
        <v>534</v>
      </c>
      <c r="I310" s="6" t="s">
        <v>157</v>
      </c>
      <c r="J310" s="6"/>
      <c r="L310" s="4" t="s">
        <v>35</v>
      </c>
      <c r="M310" s="6"/>
      <c r="N310" s="6" t="s">
        <v>158</v>
      </c>
      <c r="O310" s="0" t="n">
        <f aca="false">IF(D310=0,"",VLOOKUP(D310,code!$A$3:$B$10,2,0))</f>
        <v>5</v>
      </c>
      <c r="P310" s="0" t="str">
        <f aca="false">VLOOKUP(I310,code!$A$13:$B$32,2,0)</f>
        <v>nBPfJIfk5wM</v>
      </c>
      <c r="Q310" s="8" t="n">
        <f aca="false">VLOOKUP(L310,code!$A$35:$B$37,2,0)</f>
        <v>1</v>
      </c>
      <c r="R310" s="8" t="str">
        <f aca="false">IF(J310=0,"",VLOOKUP(J310,code!$A$13:$B$32,2,0))</f>
        <v/>
      </c>
    </row>
    <row r="311" customFormat="false" ht="13.8" hidden="false" customHeight="false" outlineLevel="0" collapsed="false">
      <c r="A311" s="0" t="n">
        <v>307</v>
      </c>
      <c r="B311" s="4" t="n">
        <v>500006134</v>
      </c>
      <c r="C311" s="5" t="s">
        <v>531</v>
      </c>
      <c r="D311" s="6" t="s">
        <v>74</v>
      </c>
      <c r="E311" s="6" t="s">
        <v>540</v>
      </c>
      <c r="F311" s="6" t="s">
        <v>533</v>
      </c>
      <c r="G311" s="5" t="s">
        <v>531</v>
      </c>
      <c r="H311" s="6" t="s">
        <v>534</v>
      </c>
      <c r="I311" s="6" t="s">
        <v>157</v>
      </c>
      <c r="J311" s="6"/>
      <c r="L311" s="4" t="s">
        <v>35</v>
      </c>
      <c r="M311" s="6"/>
      <c r="N311" s="6" t="s">
        <v>158</v>
      </c>
      <c r="O311" s="0" t="n">
        <f aca="false">IF(D311=0,"",VLOOKUP(D311,code!$A$3:$B$10,2,0))</f>
        <v>5</v>
      </c>
      <c r="P311" s="0" t="str">
        <f aca="false">VLOOKUP(I311,code!$A$13:$B$32,2,0)</f>
        <v>nBPfJIfk5wM</v>
      </c>
      <c r="Q311" s="8" t="n">
        <f aca="false">VLOOKUP(L311,code!$A$35:$B$37,2,0)</f>
        <v>1</v>
      </c>
      <c r="R311" s="8" t="str">
        <f aca="false">IF(J311=0,"",VLOOKUP(J311,code!$A$13:$B$32,2,0))</f>
        <v/>
      </c>
    </row>
    <row r="312" customFormat="false" ht="13.8" hidden="false" customHeight="false" outlineLevel="0" collapsed="false">
      <c r="A312" s="0" t="n">
        <v>308</v>
      </c>
      <c r="B312" s="4" t="n">
        <v>500006135</v>
      </c>
      <c r="C312" s="5" t="s">
        <v>531</v>
      </c>
      <c r="D312" s="6" t="s">
        <v>74</v>
      </c>
      <c r="E312" s="6" t="s">
        <v>541</v>
      </c>
      <c r="F312" s="6" t="s">
        <v>533</v>
      </c>
      <c r="G312" s="5" t="s">
        <v>531</v>
      </c>
      <c r="H312" s="6" t="s">
        <v>534</v>
      </c>
      <c r="I312" s="6" t="s">
        <v>157</v>
      </c>
      <c r="J312" s="6"/>
      <c r="L312" s="4" t="s">
        <v>35</v>
      </c>
      <c r="M312" s="6"/>
      <c r="N312" s="6" t="s">
        <v>158</v>
      </c>
      <c r="O312" s="0" t="n">
        <f aca="false">IF(D312=0,"",VLOOKUP(D312,code!$A$3:$B$10,2,0))</f>
        <v>5</v>
      </c>
      <c r="P312" s="0" t="str">
        <f aca="false">VLOOKUP(I312,code!$A$13:$B$32,2,0)</f>
        <v>nBPfJIfk5wM</v>
      </c>
      <c r="Q312" s="8" t="n">
        <f aca="false">VLOOKUP(L312,code!$A$35:$B$37,2,0)</f>
        <v>1</v>
      </c>
      <c r="R312" s="8" t="str">
        <f aca="false">IF(J312=0,"",VLOOKUP(J312,code!$A$13:$B$32,2,0))</f>
        <v/>
      </c>
    </row>
    <row r="313" customFormat="false" ht="13.8" hidden="false" customHeight="false" outlineLevel="0" collapsed="false">
      <c r="A313" s="0" t="n">
        <v>309</v>
      </c>
      <c r="B313" s="4" t="n">
        <v>500006869</v>
      </c>
      <c r="C313" s="5" t="s">
        <v>542</v>
      </c>
      <c r="D313" s="6" t="s">
        <v>74</v>
      </c>
      <c r="E313" s="6" t="s">
        <v>543</v>
      </c>
      <c r="F313" s="6" t="s">
        <v>544</v>
      </c>
      <c r="G313" s="5" t="s">
        <v>545</v>
      </c>
      <c r="H313" s="6" t="s">
        <v>546</v>
      </c>
      <c r="I313" s="6" t="s">
        <v>88</v>
      </c>
      <c r="J313" s="6" t="s">
        <v>34</v>
      </c>
      <c r="L313" s="4" t="s">
        <v>35</v>
      </c>
      <c r="M313" s="5" t="s">
        <v>453</v>
      </c>
      <c r="N313" s="6" t="s">
        <v>547</v>
      </c>
      <c r="O313" s="0" t="n">
        <f aca="false">IF(D313=0,"",VLOOKUP(D313,code!$A$3:$B$10,2,0))</f>
        <v>5</v>
      </c>
      <c r="P313" s="0" t="str">
        <f aca="false">VLOOKUP(I313,code!$A$13:$B$32,2,0)</f>
        <v>HZdF2XeVs5c</v>
      </c>
      <c r="Q313" s="8" t="n">
        <f aca="false">VLOOKUP(L313,code!$A$35:$B$37,2,0)</f>
        <v>1</v>
      </c>
      <c r="R313" s="8" t="str">
        <f aca="false">IF(J313=0,"",VLOOKUP(J313,code!$A$13:$B$32,2,0))</f>
        <v>bkaVfr2QF9a</v>
      </c>
    </row>
    <row r="314" customFormat="false" ht="13.8" hidden="false" customHeight="false" outlineLevel="0" collapsed="false">
      <c r="A314" s="0" t="n">
        <v>310</v>
      </c>
      <c r="B314" s="4" t="n">
        <v>500006890</v>
      </c>
      <c r="C314" s="5" t="s">
        <v>542</v>
      </c>
      <c r="D314" s="6" t="s">
        <v>74</v>
      </c>
      <c r="E314" s="6" t="s">
        <v>548</v>
      </c>
      <c r="F314" s="6" t="s">
        <v>544</v>
      </c>
      <c r="G314" s="5" t="s">
        <v>545</v>
      </c>
      <c r="H314" s="6" t="s">
        <v>546</v>
      </c>
      <c r="I314" s="6" t="s">
        <v>140</v>
      </c>
      <c r="J314" s="6" t="s">
        <v>88</v>
      </c>
      <c r="L314" s="4" t="s">
        <v>35</v>
      </c>
      <c r="M314" s="6"/>
      <c r="N314" s="6" t="s">
        <v>328</v>
      </c>
      <c r="O314" s="0" t="n">
        <f aca="false">IF(D314=0,"",VLOOKUP(D314,code!$A$3:$B$10,2,0))</f>
        <v>5</v>
      </c>
      <c r="P314" s="0" t="str">
        <f aca="false">VLOOKUP(I314,code!$A$13:$B$32,2,0)</f>
        <v>cwgABEvhikL</v>
      </c>
      <c r="Q314" s="8" t="n">
        <f aca="false">VLOOKUP(L314,code!$A$35:$B$37,2,0)</f>
        <v>1</v>
      </c>
      <c r="R314" s="8" t="str">
        <f aca="false">IF(J314=0,"",VLOOKUP(J314,code!$A$13:$B$32,2,0))</f>
        <v>HZdF2XeVs5c</v>
      </c>
    </row>
    <row r="315" customFormat="false" ht="13.8" hidden="false" customHeight="false" outlineLevel="0" collapsed="false">
      <c r="A315" s="0" t="n">
        <v>311</v>
      </c>
      <c r="B315" s="4" t="n">
        <v>500006891</v>
      </c>
      <c r="C315" s="5" t="s">
        <v>542</v>
      </c>
      <c r="D315" s="6" t="s">
        <v>74</v>
      </c>
      <c r="E315" s="6" t="s">
        <v>549</v>
      </c>
      <c r="F315" s="6" t="s">
        <v>544</v>
      </c>
      <c r="G315" s="5" t="s">
        <v>545</v>
      </c>
      <c r="H315" s="6" t="s">
        <v>546</v>
      </c>
      <c r="I315" s="6" t="s">
        <v>70</v>
      </c>
      <c r="J315" s="6" t="s">
        <v>88</v>
      </c>
      <c r="L315" s="4" t="s">
        <v>35</v>
      </c>
      <c r="M315" s="6"/>
      <c r="N315" s="6" t="s">
        <v>71</v>
      </c>
      <c r="O315" s="0" t="n">
        <f aca="false">IF(D315=0,"",VLOOKUP(D315,code!$A$3:$B$10,2,0))</f>
        <v>5</v>
      </c>
      <c r="P315" s="0" t="str">
        <f aca="false">VLOOKUP(I315,code!$A$13:$B$32,2,0)</f>
        <v>Iby3JidtKp9</v>
      </c>
      <c r="Q315" s="8" t="n">
        <f aca="false">VLOOKUP(L315,code!$A$35:$B$37,2,0)</f>
        <v>1</v>
      </c>
      <c r="R315" s="8" t="str">
        <f aca="false">IF(J315=0,"",VLOOKUP(J315,code!$A$13:$B$32,2,0))</f>
        <v>HZdF2XeVs5c</v>
      </c>
    </row>
    <row r="316" customFormat="false" ht="13.8" hidden="false" customHeight="false" outlineLevel="0" collapsed="false">
      <c r="A316" s="0" t="n">
        <v>312</v>
      </c>
      <c r="B316" s="4" t="n">
        <v>500007198</v>
      </c>
      <c r="C316" s="5" t="s">
        <v>550</v>
      </c>
      <c r="D316" s="6"/>
      <c r="E316" s="6" t="s">
        <v>551</v>
      </c>
      <c r="F316" s="6" t="s">
        <v>552</v>
      </c>
      <c r="G316" s="5" t="s">
        <v>553</v>
      </c>
      <c r="H316" s="6" t="s">
        <v>554</v>
      </c>
      <c r="I316" s="6" t="s">
        <v>140</v>
      </c>
      <c r="J316" s="6"/>
      <c r="L316" s="4" t="s">
        <v>35</v>
      </c>
      <c r="M316" s="6"/>
      <c r="N316" s="6" t="s">
        <v>328</v>
      </c>
      <c r="O316" s="0" t="str">
        <f aca="false">IF(D316=0,"",VLOOKUP(D316,code!$A$3:$B$10,2,0))</f>
        <v/>
      </c>
      <c r="P316" s="0" t="str">
        <f aca="false">VLOOKUP(I316,code!$A$13:$B$32,2,0)</f>
        <v>cwgABEvhikL</v>
      </c>
      <c r="Q316" s="8" t="n">
        <f aca="false">VLOOKUP(L316,code!$A$35:$B$37,2,0)</f>
        <v>1</v>
      </c>
      <c r="R316" s="8" t="str">
        <f aca="false">IF(J316=0,"",VLOOKUP(J316,code!$A$13:$B$32,2,0))</f>
        <v/>
      </c>
    </row>
    <row r="317" customFormat="false" ht="13.8" hidden="false" customHeight="false" outlineLevel="0" collapsed="false">
      <c r="A317" s="0" t="n">
        <v>313</v>
      </c>
      <c r="B317" s="4" t="n">
        <v>500007838</v>
      </c>
      <c r="C317" s="5" t="s">
        <v>555</v>
      </c>
      <c r="D317" s="6" t="s">
        <v>74</v>
      </c>
      <c r="E317" s="6" t="s">
        <v>556</v>
      </c>
      <c r="F317" s="6" t="s">
        <v>557</v>
      </c>
      <c r="G317" s="5" t="s">
        <v>555</v>
      </c>
      <c r="H317" s="6" t="s">
        <v>558</v>
      </c>
      <c r="I317" s="6" t="s">
        <v>88</v>
      </c>
      <c r="J317" s="6"/>
      <c r="L317" s="4" t="s">
        <v>35</v>
      </c>
      <c r="M317" s="5" t="s">
        <v>559</v>
      </c>
      <c r="N317" s="6" t="s">
        <v>560</v>
      </c>
      <c r="O317" s="0" t="n">
        <f aca="false">IF(D317=0,"",VLOOKUP(D317,code!$A$3:$B$10,2,0))</f>
        <v>5</v>
      </c>
      <c r="P317" s="0" t="str">
        <f aca="false">VLOOKUP(I317,code!$A$13:$B$32,2,0)</f>
        <v>HZdF2XeVs5c</v>
      </c>
      <c r="Q317" s="8" t="n">
        <f aca="false">VLOOKUP(L317,code!$A$35:$B$37,2,0)</f>
        <v>1</v>
      </c>
      <c r="R317" s="8" t="str">
        <f aca="false">IF(J317=0,"",VLOOKUP(J317,code!$A$13:$B$32,2,0))</f>
        <v/>
      </c>
    </row>
    <row r="318" customFormat="false" ht="13.8" hidden="false" customHeight="false" outlineLevel="0" collapsed="false">
      <c r="A318" s="0" t="n">
        <v>314</v>
      </c>
      <c r="B318" s="4" t="n">
        <v>500007839</v>
      </c>
      <c r="C318" s="5" t="s">
        <v>555</v>
      </c>
      <c r="D318" s="6" t="s">
        <v>74</v>
      </c>
      <c r="E318" s="6" t="s">
        <v>561</v>
      </c>
      <c r="F318" s="6" t="s">
        <v>557</v>
      </c>
      <c r="G318" s="5" t="s">
        <v>555</v>
      </c>
      <c r="H318" s="6" t="s">
        <v>558</v>
      </c>
      <c r="I318" s="6" t="s">
        <v>70</v>
      </c>
      <c r="J318" s="6"/>
      <c r="L318" s="4" t="s">
        <v>35</v>
      </c>
      <c r="M318" s="5" t="s">
        <v>562</v>
      </c>
      <c r="N318" s="6" t="s">
        <v>563</v>
      </c>
      <c r="O318" s="0" t="n">
        <f aca="false">IF(D318=0,"",VLOOKUP(D318,code!$A$3:$B$10,2,0))</f>
        <v>5</v>
      </c>
      <c r="P318" s="0" t="str">
        <f aca="false">VLOOKUP(I318,code!$A$13:$B$32,2,0)</f>
        <v>Iby3JidtKp9</v>
      </c>
      <c r="Q318" s="8" t="n">
        <f aca="false">VLOOKUP(L318,code!$A$35:$B$37,2,0)</f>
        <v>1</v>
      </c>
      <c r="R318" s="8" t="str">
        <f aca="false">IF(J318=0,"",VLOOKUP(J318,code!$A$13:$B$32,2,0))</f>
        <v/>
      </c>
    </row>
    <row r="319" customFormat="false" ht="13.8" hidden="false" customHeight="false" outlineLevel="0" collapsed="false">
      <c r="A319" s="0" t="n">
        <v>315</v>
      </c>
      <c r="B319" s="4" t="n">
        <v>500007856</v>
      </c>
      <c r="C319" s="5" t="s">
        <v>555</v>
      </c>
      <c r="D319" s="6" t="s">
        <v>74</v>
      </c>
      <c r="E319" s="6" t="s">
        <v>564</v>
      </c>
      <c r="F319" s="6" t="s">
        <v>557</v>
      </c>
      <c r="G319" s="5" t="s">
        <v>555</v>
      </c>
      <c r="H319" s="6" t="s">
        <v>558</v>
      </c>
      <c r="I319" s="6" t="s">
        <v>70</v>
      </c>
      <c r="J319" s="6"/>
      <c r="L319" s="4" t="s">
        <v>35</v>
      </c>
      <c r="M319" s="5" t="s">
        <v>559</v>
      </c>
      <c r="N319" s="6" t="s">
        <v>125</v>
      </c>
      <c r="O319" s="0" t="n">
        <f aca="false">IF(D319=0,"",VLOOKUP(D319,code!$A$3:$B$10,2,0))</f>
        <v>5</v>
      </c>
      <c r="P319" s="0" t="str">
        <f aca="false">VLOOKUP(I319,code!$A$13:$B$32,2,0)</f>
        <v>Iby3JidtKp9</v>
      </c>
      <c r="Q319" s="8" t="n">
        <f aca="false">VLOOKUP(L319,code!$A$35:$B$37,2,0)</f>
        <v>1</v>
      </c>
      <c r="R319" s="8" t="str">
        <f aca="false">IF(J319=0,"",VLOOKUP(J319,code!$A$13:$B$32,2,0))</f>
        <v/>
      </c>
    </row>
    <row r="320" customFormat="false" ht="13.8" hidden="false" customHeight="false" outlineLevel="0" collapsed="false">
      <c r="A320" s="0" t="n">
        <v>316</v>
      </c>
      <c r="B320" s="4" t="n">
        <v>500007857</v>
      </c>
      <c r="C320" s="5" t="s">
        <v>555</v>
      </c>
      <c r="D320" s="6" t="s">
        <v>74</v>
      </c>
      <c r="E320" s="6" t="s">
        <v>565</v>
      </c>
      <c r="F320" s="6" t="s">
        <v>557</v>
      </c>
      <c r="G320" s="5" t="s">
        <v>555</v>
      </c>
      <c r="H320" s="6" t="s">
        <v>558</v>
      </c>
      <c r="I320" s="6" t="s">
        <v>70</v>
      </c>
      <c r="J320" s="6"/>
      <c r="L320" s="4" t="s">
        <v>35</v>
      </c>
      <c r="M320" s="5" t="s">
        <v>562</v>
      </c>
      <c r="N320" s="6" t="s">
        <v>125</v>
      </c>
      <c r="O320" s="0" t="n">
        <f aca="false">IF(D320=0,"",VLOOKUP(D320,code!$A$3:$B$10,2,0))</f>
        <v>5</v>
      </c>
      <c r="P320" s="0" t="str">
        <f aca="false">VLOOKUP(I320,code!$A$13:$B$32,2,0)</f>
        <v>Iby3JidtKp9</v>
      </c>
      <c r="Q320" s="8" t="n">
        <f aca="false">VLOOKUP(L320,code!$A$35:$B$37,2,0)</f>
        <v>1</v>
      </c>
      <c r="R320" s="8" t="str">
        <f aca="false">IF(J320=0,"",VLOOKUP(J320,code!$A$13:$B$32,2,0))</f>
        <v/>
      </c>
    </row>
    <row r="321" customFormat="false" ht="13.8" hidden="false" customHeight="false" outlineLevel="0" collapsed="false">
      <c r="A321" s="0" t="n">
        <v>317</v>
      </c>
      <c r="B321" s="4" t="n">
        <v>500007858</v>
      </c>
      <c r="C321" s="5" t="s">
        <v>555</v>
      </c>
      <c r="D321" s="6" t="s">
        <v>74</v>
      </c>
      <c r="E321" s="6" t="s">
        <v>566</v>
      </c>
      <c r="F321" s="6" t="s">
        <v>557</v>
      </c>
      <c r="G321" s="5" t="s">
        <v>555</v>
      </c>
      <c r="H321" s="6" t="s">
        <v>558</v>
      </c>
      <c r="I321" s="6" t="s">
        <v>67</v>
      </c>
      <c r="J321" s="6"/>
      <c r="L321" s="4" t="s">
        <v>35</v>
      </c>
      <c r="M321" s="5" t="s">
        <v>559</v>
      </c>
      <c r="N321" s="6" t="s">
        <v>567</v>
      </c>
      <c r="O321" s="0" t="n">
        <f aca="false">IF(D321=0,"",VLOOKUP(D321,code!$A$3:$B$10,2,0))</f>
        <v>5</v>
      </c>
      <c r="P321" s="0" t="str">
        <f aca="false">VLOOKUP(I321,code!$A$13:$B$32,2,0)</f>
        <v>o4HGBqPEBWR</v>
      </c>
      <c r="Q321" s="8" t="n">
        <f aca="false">VLOOKUP(L321,code!$A$35:$B$37,2,0)</f>
        <v>1</v>
      </c>
      <c r="R321" s="8" t="str">
        <f aca="false">IF(J321=0,"",VLOOKUP(J321,code!$A$13:$B$32,2,0))</f>
        <v/>
      </c>
    </row>
    <row r="322" customFormat="false" ht="13.8" hidden="false" customHeight="false" outlineLevel="0" collapsed="false">
      <c r="A322" s="0" t="n">
        <v>318</v>
      </c>
      <c r="B322" s="4" t="n">
        <v>500007859</v>
      </c>
      <c r="C322" s="5" t="s">
        <v>555</v>
      </c>
      <c r="D322" s="6" t="s">
        <v>74</v>
      </c>
      <c r="E322" s="6" t="s">
        <v>568</v>
      </c>
      <c r="F322" s="6" t="s">
        <v>557</v>
      </c>
      <c r="G322" s="5" t="s">
        <v>555</v>
      </c>
      <c r="H322" s="6" t="s">
        <v>558</v>
      </c>
      <c r="I322" s="6" t="s">
        <v>67</v>
      </c>
      <c r="J322" s="6"/>
      <c r="L322" s="4" t="s">
        <v>35</v>
      </c>
      <c r="M322" s="5" t="s">
        <v>559</v>
      </c>
      <c r="N322" s="6" t="s">
        <v>567</v>
      </c>
      <c r="O322" s="0" t="n">
        <f aca="false">IF(D322=0,"",VLOOKUP(D322,code!$A$3:$B$10,2,0))</f>
        <v>5</v>
      </c>
      <c r="P322" s="0" t="str">
        <f aca="false">VLOOKUP(I322,code!$A$13:$B$32,2,0)</f>
        <v>o4HGBqPEBWR</v>
      </c>
      <c r="Q322" s="8" t="n">
        <f aca="false">VLOOKUP(L322,code!$A$35:$B$37,2,0)</f>
        <v>1</v>
      </c>
      <c r="R322" s="8" t="str">
        <f aca="false">IF(J322=0,"",VLOOKUP(J322,code!$A$13:$B$32,2,0))</f>
        <v/>
      </c>
    </row>
    <row r="323" customFormat="false" ht="13.8" hidden="false" customHeight="false" outlineLevel="0" collapsed="false">
      <c r="A323" s="0" t="n">
        <v>319</v>
      </c>
      <c r="B323" s="4" t="n">
        <v>500008670</v>
      </c>
      <c r="C323" s="5" t="s">
        <v>569</v>
      </c>
      <c r="D323" s="6" t="s">
        <v>29</v>
      </c>
      <c r="E323" s="6" t="s">
        <v>570</v>
      </c>
      <c r="F323" s="6" t="s">
        <v>571</v>
      </c>
      <c r="G323" s="5" t="s">
        <v>572</v>
      </c>
      <c r="H323" s="6" t="s">
        <v>573</v>
      </c>
      <c r="I323" s="6" t="s">
        <v>88</v>
      </c>
      <c r="J323" s="6"/>
      <c r="L323" s="4" t="s">
        <v>35</v>
      </c>
      <c r="M323" s="6"/>
      <c r="N323" s="6" t="s">
        <v>560</v>
      </c>
      <c r="O323" s="0" t="n">
        <f aca="false">IF(D323=0,"",VLOOKUP(D323,code!$A$3:$B$10,2,0))</f>
        <v>3</v>
      </c>
      <c r="P323" s="0" t="str">
        <f aca="false">VLOOKUP(I323,code!$A$13:$B$32,2,0)</f>
        <v>HZdF2XeVs5c</v>
      </c>
      <c r="Q323" s="8" t="n">
        <f aca="false">VLOOKUP(L323,code!$A$35:$B$37,2,0)</f>
        <v>1</v>
      </c>
      <c r="R323" s="8" t="str">
        <f aca="false">IF(J323=0,"",VLOOKUP(J323,code!$A$13:$B$32,2,0))</f>
        <v/>
      </c>
    </row>
    <row r="324" customFormat="false" ht="13.8" hidden="false" customHeight="false" outlineLevel="0" collapsed="false">
      <c r="A324" s="0" t="n">
        <v>320</v>
      </c>
      <c r="B324" s="4" t="n">
        <v>500008671</v>
      </c>
      <c r="C324" s="5" t="s">
        <v>569</v>
      </c>
      <c r="D324" s="6" t="s">
        <v>29</v>
      </c>
      <c r="E324" s="6" t="s">
        <v>574</v>
      </c>
      <c r="F324" s="6" t="s">
        <v>571</v>
      </c>
      <c r="G324" s="5" t="s">
        <v>572</v>
      </c>
      <c r="H324" s="6" t="s">
        <v>573</v>
      </c>
      <c r="I324" s="6" t="s">
        <v>88</v>
      </c>
      <c r="J324" s="6"/>
      <c r="L324" s="4" t="s">
        <v>35</v>
      </c>
      <c r="M324" s="5" t="s">
        <v>575</v>
      </c>
      <c r="N324" s="6" t="s">
        <v>560</v>
      </c>
      <c r="O324" s="0" t="n">
        <f aca="false">IF(D324=0,"",VLOOKUP(D324,code!$A$3:$B$10,2,0))</f>
        <v>3</v>
      </c>
      <c r="P324" s="0" t="str">
        <f aca="false">VLOOKUP(I324,code!$A$13:$B$32,2,0)</f>
        <v>HZdF2XeVs5c</v>
      </c>
      <c r="Q324" s="8" t="n">
        <f aca="false">VLOOKUP(L324,code!$A$35:$B$37,2,0)</f>
        <v>1</v>
      </c>
      <c r="R324" s="8" t="str">
        <f aca="false">IF(J324=0,"",VLOOKUP(J324,code!$A$13:$B$32,2,0))</f>
        <v/>
      </c>
    </row>
    <row r="325" customFormat="false" ht="13.8" hidden="false" customHeight="false" outlineLevel="0" collapsed="false">
      <c r="A325" s="0" t="n">
        <v>321</v>
      </c>
      <c r="B325" s="4" t="n">
        <v>500008673</v>
      </c>
      <c r="C325" s="5" t="s">
        <v>569</v>
      </c>
      <c r="D325" s="6" t="s">
        <v>29</v>
      </c>
      <c r="E325" s="6" t="s">
        <v>576</v>
      </c>
      <c r="F325" s="6" t="s">
        <v>571</v>
      </c>
      <c r="G325" s="5" t="s">
        <v>572</v>
      </c>
      <c r="H325" s="6" t="s">
        <v>573</v>
      </c>
      <c r="I325" s="6" t="s">
        <v>88</v>
      </c>
      <c r="J325" s="6"/>
      <c r="L325" s="4" t="s">
        <v>35</v>
      </c>
      <c r="M325" s="6"/>
      <c r="N325" s="6" t="s">
        <v>560</v>
      </c>
      <c r="O325" s="0" t="n">
        <f aca="false">IF(D325=0,"",VLOOKUP(D325,code!$A$3:$B$10,2,0))</f>
        <v>3</v>
      </c>
      <c r="P325" s="0" t="str">
        <f aca="false">VLOOKUP(I325,code!$A$13:$B$32,2,0)</f>
        <v>HZdF2XeVs5c</v>
      </c>
      <c r="Q325" s="8" t="n">
        <f aca="false">VLOOKUP(L325,code!$A$35:$B$37,2,0)</f>
        <v>1</v>
      </c>
      <c r="R325" s="8" t="str">
        <f aca="false">IF(J325=0,"",VLOOKUP(J325,code!$A$13:$B$32,2,0))</f>
        <v/>
      </c>
    </row>
    <row r="326" customFormat="false" ht="13.8" hidden="false" customHeight="false" outlineLevel="0" collapsed="false">
      <c r="A326" s="0" t="n">
        <v>322</v>
      </c>
      <c r="B326" s="4" t="n">
        <v>500008693</v>
      </c>
      <c r="C326" s="5" t="s">
        <v>569</v>
      </c>
      <c r="D326" s="6" t="s">
        <v>29</v>
      </c>
      <c r="E326" s="6" t="s">
        <v>577</v>
      </c>
      <c r="F326" s="6" t="s">
        <v>571</v>
      </c>
      <c r="G326" s="5" t="s">
        <v>572</v>
      </c>
      <c r="H326" s="6" t="s">
        <v>573</v>
      </c>
      <c r="I326" s="6" t="s">
        <v>67</v>
      </c>
      <c r="J326" s="6"/>
      <c r="L326" s="4" t="s">
        <v>35</v>
      </c>
      <c r="M326" s="6"/>
      <c r="N326" s="6" t="s">
        <v>567</v>
      </c>
      <c r="O326" s="0" t="n">
        <f aca="false">IF(D326=0,"",VLOOKUP(D326,code!$A$3:$B$10,2,0))</f>
        <v>3</v>
      </c>
      <c r="P326" s="0" t="str">
        <f aca="false">VLOOKUP(I326,code!$A$13:$B$32,2,0)</f>
        <v>o4HGBqPEBWR</v>
      </c>
      <c r="Q326" s="8" t="n">
        <f aca="false">VLOOKUP(L326,code!$A$35:$B$37,2,0)</f>
        <v>1</v>
      </c>
      <c r="R326" s="8" t="str">
        <f aca="false">IF(J326=0,"",VLOOKUP(J326,code!$A$13:$B$32,2,0))</f>
        <v/>
      </c>
    </row>
    <row r="327" customFormat="false" ht="13.8" hidden="false" customHeight="false" outlineLevel="0" collapsed="false">
      <c r="A327" s="0" t="n">
        <v>323</v>
      </c>
      <c r="B327" s="4" t="n">
        <v>500008696</v>
      </c>
      <c r="C327" s="5" t="s">
        <v>569</v>
      </c>
      <c r="D327" s="6" t="s">
        <v>29</v>
      </c>
      <c r="E327" s="6" t="s">
        <v>578</v>
      </c>
      <c r="F327" s="6" t="s">
        <v>571</v>
      </c>
      <c r="G327" s="5" t="s">
        <v>572</v>
      </c>
      <c r="H327" s="6" t="s">
        <v>573</v>
      </c>
      <c r="I327" s="6" t="s">
        <v>70</v>
      </c>
      <c r="J327" s="6"/>
      <c r="L327" s="4" t="s">
        <v>35</v>
      </c>
      <c r="M327" s="6"/>
      <c r="N327" s="6" t="s">
        <v>125</v>
      </c>
      <c r="O327" s="0" t="n">
        <f aca="false">IF(D327=0,"",VLOOKUP(D327,code!$A$3:$B$10,2,0))</f>
        <v>3</v>
      </c>
      <c r="P327" s="0" t="str">
        <f aca="false">VLOOKUP(I327,code!$A$13:$B$32,2,0)</f>
        <v>Iby3JidtKp9</v>
      </c>
      <c r="Q327" s="8" t="n">
        <f aca="false">VLOOKUP(L327,code!$A$35:$B$37,2,0)</f>
        <v>1</v>
      </c>
      <c r="R327" s="8" t="str">
        <f aca="false">IF(J327=0,"",VLOOKUP(J327,code!$A$13:$B$32,2,0))</f>
        <v/>
      </c>
    </row>
    <row r="328" customFormat="false" ht="13.8" hidden="false" customHeight="false" outlineLevel="0" collapsed="false">
      <c r="A328" s="0" t="n">
        <v>324</v>
      </c>
      <c r="B328" s="4" t="n">
        <v>500008697</v>
      </c>
      <c r="C328" s="5" t="s">
        <v>569</v>
      </c>
      <c r="D328" s="6" t="s">
        <v>29</v>
      </c>
      <c r="E328" s="6" t="s">
        <v>579</v>
      </c>
      <c r="F328" s="6" t="s">
        <v>571</v>
      </c>
      <c r="G328" s="5" t="s">
        <v>572</v>
      </c>
      <c r="H328" s="6" t="s">
        <v>573</v>
      </c>
      <c r="I328" s="6" t="s">
        <v>92</v>
      </c>
      <c r="J328" s="6"/>
      <c r="L328" s="4" t="s">
        <v>35</v>
      </c>
      <c r="M328" s="6"/>
      <c r="N328" s="6" t="s">
        <v>93</v>
      </c>
      <c r="O328" s="0" t="n">
        <f aca="false">IF(D328=0,"",VLOOKUP(D328,code!$A$3:$B$10,2,0))</f>
        <v>3</v>
      </c>
      <c r="P328" s="0" t="str">
        <f aca="false">VLOOKUP(I328,code!$A$13:$B$32,2,0)</f>
        <v>JLlgszn1B3N</v>
      </c>
      <c r="Q328" s="8" t="n">
        <f aca="false">VLOOKUP(L328,code!$A$35:$B$37,2,0)</f>
        <v>1</v>
      </c>
      <c r="R328" s="8" t="str">
        <f aca="false">IF(J328=0,"",VLOOKUP(J328,code!$A$13:$B$32,2,0))</f>
        <v/>
      </c>
    </row>
    <row r="329" customFormat="false" ht="13.8" hidden="false" customHeight="false" outlineLevel="0" collapsed="false">
      <c r="A329" s="0" t="n">
        <v>325</v>
      </c>
      <c r="B329" s="4" t="n">
        <v>500008698</v>
      </c>
      <c r="C329" s="5" t="s">
        <v>569</v>
      </c>
      <c r="D329" s="6" t="s">
        <v>29</v>
      </c>
      <c r="E329" s="6" t="s">
        <v>580</v>
      </c>
      <c r="F329" s="6" t="s">
        <v>571</v>
      </c>
      <c r="G329" s="5" t="s">
        <v>572</v>
      </c>
      <c r="H329" s="6" t="s">
        <v>573</v>
      </c>
      <c r="I329" s="6" t="s">
        <v>70</v>
      </c>
      <c r="J329" s="6"/>
      <c r="L329" s="4" t="s">
        <v>35</v>
      </c>
      <c r="M329" s="6"/>
      <c r="N329" s="6" t="s">
        <v>248</v>
      </c>
      <c r="O329" s="0" t="n">
        <f aca="false">IF(D329=0,"",VLOOKUP(D329,code!$A$3:$B$10,2,0))</f>
        <v>3</v>
      </c>
      <c r="P329" s="0" t="str">
        <f aca="false">VLOOKUP(I329,code!$A$13:$B$32,2,0)</f>
        <v>Iby3JidtKp9</v>
      </c>
      <c r="Q329" s="8" t="n">
        <f aca="false">VLOOKUP(L329,code!$A$35:$B$37,2,0)</f>
        <v>1</v>
      </c>
      <c r="R329" s="8" t="str">
        <f aca="false">IF(J329=0,"",VLOOKUP(J329,code!$A$13:$B$32,2,0))</f>
        <v/>
      </c>
    </row>
    <row r="330" customFormat="false" ht="13.8" hidden="false" customHeight="false" outlineLevel="0" collapsed="false">
      <c r="A330" s="0" t="n">
        <v>326</v>
      </c>
      <c r="B330" s="4" t="n">
        <v>500008714</v>
      </c>
      <c r="C330" s="5" t="s">
        <v>569</v>
      </c>
      <c r="D330" s="6" t="s">
        <v>29</v>
      </c>
      <c r="E330" s="6" t="s">
        <v>581</v>
      </c>
      <c r="F330" s="6" t="s">
        <v>571</v>
      </c>
      <c r="G330" s="5" t="s">
        <v>572</v>
      </c>
      <c r="H330" s="6" t="s">
        <v>573</v>
      </c>
      <c r="I330" s="6" t="s">
        <v>67</v>
      </c>
      <c r="J330" s="6"/>
      <c r="L330" s="4" t="s">
        <v>35</v>
      </c>
      <c r="M330" s="6"/>
      <c r="N330" s="6" t="s">
        <v>567</v>
      </c>
      <c r="O330" s="0" t="n">
        <f aca="false">IF(D330=0,"",VLOOKUP(D330,code!$A$3:$B$10,2,0))</f>
        <v>3</v>
      </c>
      <c r="P330" s="0" t="str">
        <f aca="false">VLOOKUP(I330,code!$A$13:$B$32,2,0)</f>
        <v>o4HGBqPEBWR</v>
      </c>
      <c r="Q330" s="8" t="n">
        <f aca="false">VLOOKUP(L330,code!$A$35:$B$37,2,0)</f>
        <v>1</v>
      </c>
      <c r="R330" s="8" t="str">
        <f aca="false">IF(J330=0,"",VLOOKUP(J330,code!$A$13:$B$32,2,0))</f>
        <v/>
      </c>
    </row>
    <row r="331" customFormat="false" ht="13.8" hidden="false" customHeight="false" outlineLevel="0" collapsed="false">
      <c r="A331" s="0" t="n">
        <v>327</v>
      </c>
      <c r="B331" s="4" t="n">
        <v>500008715</v>
      </c>
      <c r="C331" s="5" t="s">
        <v>569</v>
      </c>
      <c r="D331" s="6" t="s">
        <v>29</v>
      </c>
      <c r="E331" s="6" t="s">
        <v>582</v>
      </c>
      <c r="F331" s="6" t="s">
        <v>571</v>
      </c>
      <c r="G331" s="5" t="s">
        <v>572</v>
      </c>
      <c r="H331" s="6" t="s">
        <v>573</v>
      </c>
      <c r="I331" s="6" t="s">
        <v>67</v>
      </c>
      <c r="J331" s="6"/>
      <c r="L331" s="4" t="s">
        <v>35</v>
      </c>
      <c r="M331" s="5" t="s">
        <v>575</v>
      </c>
      <c r="N331" s="6" t="s">
        <v>567</v>
      </c>
      <c r="O331" s="0" t="n">
        <f aca="false">IF(D331=0,"",VLOOKUP(D331,code!$A$3:$B$10,2,0))</f>
        <v>3</v>
      </c>
      <c r="P331" s="0" t="str">
        <f aca="false">VLOOKUP(I331,code!$A$13:$B$32,2,0)</f>
        <v>o4HGBqPEBWR</v>
      </c>
      <c r="Q331" s="8" t="n">
        <f aca="false">VLOOKUP(L331,code!$A$35:$B$37,2,0)</f>
        <v>1</v>
      </c>
      <c r="R331" s="8" t="str">
        <f aca="false">IF(J331=0,"",VLOOKUP(J331,code!$A$13:$B$32,2,0))</f>
        <v/>
      </c>
    </row>
    <row r="332" customFormat="false" ht="13.8" hidden="false" customHeight="false" outlineLevel="0" collapsed="false">
      <c r="A332" s="0" t="n">
        <v>328</v>
      </c>
      <c r="B332" s="4" t="n">
        <v>500008717</v>
      </c>
      <c r="C332" s="5" t="s">
        <v>569</v>
      </c>
      <c r="D332" s="6" t="s">
        <v>29</v>
      </c>
      <c r="E332" s="6" t="s">
        <v>583</v>
      </c>
      <c r="F332" s="6" t="s">
        <v>571</v>
      </c>
      <c r="G332" s="5" t="s">
        <v>572</v>
      </c>
      <c r="H332" s="6" t="s">
        <v>573</v>
      </c>
      <c r="I332" s="6" t="s">
        <v>70</v>
      </c>
      <c r="J332" s="6"/>
      <c r="L332" s="4" t="s">
        <v>35</v>
      </c>
      <c r="M332" s="6"/>
      <c r="N332" s="6" t="s">
        <v>71</v>
      </c>
      <c r="O332" s="0" t="n">
        <f aca="false">IF(D332=0,"",VLOOKUP(D332,code!$A$3:$B$10,2,0))</f>
        <v>3</v>
      </c>
      <c r="P332" s="0" t="str">
        <f aca="false">VLOOKUP(I332,code!$A$13:$B$32,2,0)</f>
        <v>Iby3JidtKp9</v>
      </c>
      <c r="Q332" s="8" t="n">
        <f aca="false">VLOOKUP(L332,code!$A$35:$B$37,2,0)</f>
        <v>1</v>
      </c>
      <c r="R332" s="8" t="str">
        <f aca="false">IF(J332=0,"",VLOOKUP(J332,code!$A$13:$B$32,2,0))</f>
        <v/>
      </c>
    </row>
    <row r="333" customFormat="false" ht="13.8" hidden="false" customHeight="false" outlineLevel="0" collapsed="false">
      <c r="A333" s="0" t="n">
        <v>329</v>
      </c>
      <c r="B333" s="4" t="n">
        <v>500008718</v>
      </c>
      <c r="C333" s="5" t="s">
        <v>569</v>
      </c>
      <c r="D333" s="6" t="s">
        <v>29</v>
      </c>
      <c r="E333" s="6" t="s">
        <v>584</v>
      </c>
      <c r="F333" s="6" t="s">
        <v>571</v>
      </c>
      <c r="G333" s="5" t="s">
        <v>572</v>
      </c>
      <c r="H333" s="6" t="s">
        <v>573</v>
      </c>
      <c r="I333" s="6" t="s">
        <v>98</v>
      </c>
      <c r="J333" s="6"/>
      <c r="L333" s="4" t="s">
        <v>35</v>
      </c>
      <c r="M333" s="6"/>
      <c r="N333" s="6" t="s">
        <v>585</v>
      </c>
      <c r="O333" s="0" t="n">
        <f aca="false">IF(D333=0,"",VLOOKUP(D333,code!$A$3:$B$10,2,0))</f>
        <v>3</v>
      </c>
      <c r="P333" s="0" t="str">
        <f aca="false">VLOOKUP(I333,code!$A$13:$B$32,2,0)</f>
        <v>GTVHvbT8asZ</v>
      </c>
      <c r="Q333" s="8" t="n">
        <f aca="false">VLOOKUP(L333,code!$A$35:$B$37,2,0)</f>
        <v>1</v>
      </c>
      <c r="R333" s="8" t="str">
        <f aca="false">IF(J333=0,"",VLOOKUP(J333,code!$A$13:$B$32,2,0))</f>
        <v/>
      </c>
    </row>
    <row r="334" customFormat="false" ht="13.8" hidden="false" customHeight="false" outlineLevel="0" collapsed="false">
      <c r="A334" s="0" t="n">
        <v>330</v>
      </c>
      <c r="B334" s="4" t="n">
        <v>500008719</v>
      </c>
      <c r="C334" s="5" t="s">
        <v>569</v>
      </c>
      <c r="D334" s="6" t="s">
        <v>29</v>
      </c>
      <c r="E334" s="6" t="s">
        <v>586</v>
      </c>
      <c r="F334" s="6" t="s">
        <v>571</v>
      </c>
      <c r="G334" s="5" t="s">
        <v>572</v>
      </c>
      <c r="H334" s="6" t="s">
        <v>573</v>
      </c>
      <c r="I334" s="6" t="s">
        <v>41</v>
      </c>
      <c r="J334" s="6"/>
      <c r="L334" s="4" t="s">
        <v>35</v>
      </c>
      <c r="M334" s="5" t="s">
        <v>587</v>
      </c>
      <c r="N334" s="6" t="s">
        <v>316</v>
      </c>
      <c r="O334" s="0" t="n">
        <f aca="false">IF(D334=0,"",VLOOKUP(D334,code!$A$3:$B$10,2,0))</f>
        <v>3</v>
      </c>
      <c r="P334" s="0" t="str">
        <f aca="false">VLOOKUP(I334,code!$A$13:$B$32,2,0)</f>
        <v>tTbsjyGgjp3</v>
      </c>
      <c r="Q334" s="8" t="n">
        <f aca="false">VLOOKUP(L334,code!$A$35:$B$37,2,0)</f>
        <v>1</v>
      </c>
      <c r="R334" s="8" t="str">
        <f aca="false">IF(J334=0,"",VLOOKUP(J334,code!$A$13:$B$32,2,0))</f>
        <v/>
      </c>
    </row>
    <row r="335" customFormat="false" ht="13.8" hidden="false" customHeight="false" outlineLevel="0" collapsed="false">
      <c r="A335" s="0" t="n">
        <v>331</v>
      </c>
      <c r="B335" s="4" t="n">
        <v>500008720</v>
      </c>
      <c r="C335" s="5" t="s">
        <v>569</v>
      </c>
      <c r="D335" s="6" t="s">
        <v>29</v>
      </c>
      <c r="E335" s="6" t="s">
        <v>588</v>
      </c>
      <c r="F335" s="6" t="s">
        <v>571</v>
      </c>
      <c r="G335" s="5" t="s">
        <v>572</v>
      </c>
      <c r="H335" s="6" t="s">
        <v>573</v>
      </c>
      <c r="I335" s="6" t="s">
        <v>140</v>
      </c>
      <c r="J335" s="6"/>
      <c r="L335" s="4" t="s">
        <v>35</v>
      </c>
      <c r="M335" s="5" t="s">
        <v>587</v>
      </c>
      <c r="N335" s="6" t="s">
        <v>328</v>
      </c>
      <c r="O335" s="0" t="n">
        <f aca="false">IF(D335=0,"",VLOOKUP(D335,code!$A$3:$B$10,2,0))</f>
        <v>3</v>
      </c>
      <c r="P335" s="0" t="str">
        <f aca="false">VLOOKUP(I335,code!$A$13:$B$32,2,0)</f>
        <v>cwgABEvhikL</v>
      </c>
      <c r="Q335" s="8" t="n">
        <f aca="false">VLOOKUP(L335,code!$A$35:$B$37,2,0)</f>
        <v>1</v>
      </c>
      <c r="R335" s="8" t="str">
        <f aca="false">IF(J335=0,"",VLOOKUP(J335,code!$A$13:$B$32,2,0))</f>
        <v/>
      </c>
    </row>
    <row r="336" customFormat="false" ht="13.8" hidden="false" customHeight="false" outlineLevel="0" collapsed="false">
      <c r="A336" s="0" t="n">
        <v>332</v>
      </c>
      <c r="B336" s="4" t="n">
        <v>500008724</v>
      </c>
      <c r="C336" s="5" t="s">
        <v>569</v>
      </c>
      <c r="D336" s="6" t="s">
        <v>29</v>
      </c>
      <c r="E336" s="6" t="s">
        <v>589</v>
      </c>
      <c r="F336" s="6" t="s">
        <v>571</v>
      </c>
      <c r="G336" s="5" t="s">
        <v>572</v>
      </c>
      <c r="H336" s="6" t="s">
        <v>573</v>
      </c>
      <c r="I336" s="6" t="s">
        <v>67</v>
      </c>
      <c r="J336" s="6"/>
      <c r="L336" s="4" t="s">
        <v>35</v>
      </c>
      <c r="M336" s="6"/>
      <c r="N336" s="6" t="s">
        <v>567</v>
      </c>
      <c r="O336" s="0" t="n">
        <f aca="false">IF(D336=0,"",VLOOKUP(D336,code!$A$3:$B$10,2,0))</f>
        <v>3</v>
      </c>
      <c r="P336" s="0" t="str">
        <f aca="false">VLOOKUP(I336,code!$A$13:$B$32,2,0)</f>
        <v>o4HGBqPEBWR</v>
      </c>
      <c r="Q336" s="8" t="n">
        <f aca="false">VLOOKUP(L336,code!$A$35:$B$37,2,0)</f>
        <v>1</v>
      </c>
      <c r="R336" s="8" t="str">
        <f aca="false">IF(J336=0,"",VLOOKUP(J336,code!$A$13:$B$32,2,0))</f>
        <v/>
      </c>
    </row>
    <row r="337" customFormat="false" ht="13.8" hidden="false" customHeight="false" outlineLevel="0" collapsed="false">
      <c r="A337" s="0" t="n">
        <v>333</v>
      </c>
      <c r="B337" s="4" t="n">
        <v>500008727</v>
      </c>
      <c r="C337" s="5" t="s">
        <v>569</v>
      </c>
      <c r="D337" s="6" t="s">
        <v>29</v>
      </c>
      <c r="E337" s="6" t="s">
        <v>590</v>
      </c>
      <c r="F337" s="6" t="s">
        <v>571</v>
      </c>
      <c r="G337" s="5" t="s">
        <v>572</v>
      </c>
      <c r="H337" s="6" t="s">
        <v>573</v>
      </c>
      <c r="I337" s="6" t="s">
        <v>67</v>
      </c>
      <c r="J337" s="6"/>
      <c r="L337" s="4" t="s">
        <v>35</v>
      </c>
      <c r="M337" s="6"/>
      <c r="N337" s="6" t="s">
        <v>567</v>
      </c>
      <c r="O337" s="0" t="n">
        <f aca="false">IF(D337=0,"",VLOOKUP(D337,code!$A$3:$B$10,2,0))</f>
        <v>3</v>
      </c>
      <c r="P337" s="0" t="str">
        <f aca="false">VLOOKUP(I337,code!$A$13:$B$32,2,0)</f>
        <v>o4HGBqPEBWR</v>
      </c>
      <c r="Q337" s="8" t="n">
        <f aca="false">VLOOKUP(L337,code!$A$35:$B$37,2,0)</f>
        <v>1</v>
      </c>
      <c r="R337" s="8" t="str">
        <f aca="false">IF(J337=0,"",VLOOKUP(J337,code!$A$13:$B$32,2,0))</f>
        <v/>
      </c>
    </row>
    <row r="338" customFormat="false" ht="13.8" hidden="false" customHeight="false" outlineLevel="0" collapsed="false">
      <c r="A338" s="0" t="n">
        <v>334</v>
      </c>
      <c r="B338" s="4" t="n">
        <v>500008728</v>
      </c>
      <c r="C338" s="5" t="s">
        <v>569</v>
      </c>
      <c r="D338" s="6" t="s">
        <v>29</v>
      </c>
      <c r="E338" s="6" t="s">
        <v>591</v>
      </c>
      <c r="F338" s="6" t="s">
        <v>571</v>
      </c>
      <c r="G338" s="5" t="s">
        <v>572</v>
      </c>
      <c r="H338" s="6" t="s">
        <v>573</v>
      </c>
      <c r="I338" s="6" t="s">
        <v>56</v>
      </c>
      <c r="J338" s="6"/>
      <c r="L338" s="4" t="s">
        <v>35</v>
      </c>
      <c r="M338" s="6"/>
      <c r="N338" s="6" t="s">
        <v>137</v>
      </c>
      <c r="O338" s="0" t="n">
        <f aca="false">IF(D338=0,"",VLOOKUP(D338,code!$A$3:$B$10,2,0))</f>
        <v>3</v>
      </c>
      <c r="P338" s="0" t="str">
        <f aca="false">VLOOKUP(I338,code!$A$13:$B$32,2,0)</f>
        <v>MLo2HUxMhT7</v>
      </c>
      <c r="Q338" s="8" t="n">
        <f aca="false">VLOOKUP(L338,code!$A$35:$B$37,2,0)</f>
        <v>1</v>
      </c>
      <c r="R338" s="8" t="str">
        <f aca="false">IF(J338=0,"",VLOOKUP(J338,code!$A$13:$B$32,2,0))</f>
        <v/>
      </c>
    </row>
    <row r="339" customFormat="false" ht="13.8" hidden="false" customHeight="false" outlineLevel="0" collapsed="false">
      <c r="A339" s="0" t="n">
        <v>335</v>
      </c>
      <c r="B339" s="4" t="n">
        <v>500008729</v>
      </c>
      <c r="C339" s="5" t="s">
        <v>569</v>
      </c>
      <c r="D339" s="6" t="s">
        <v>29</v>
      </c>
      <c r="E339" s="6" t="s">
        <v>592</v>
      </c>
      <c r="F339" s="6" t="s">
        <v>571</v>
      </c>
      <c r="G339" s="5" t="s">
        <v>572</v>
      </c>
      <c r="H339" s="6" t="s">
        <v>573</v>
      </c>
      <c r="I339" s="6" t="s">
        <v>70</v>
      </c>
      <c r="J339" s="6"/>
      <c r="L339" s="4" t="s">
        <v>35</v>
      </c>
      <c r="M339" s="6"/>
      <c r="N339" s="6" t="s">
        <v>125</v>
      </c>
      <c r="O339" s="0" t="n">
        <f aca="false">IF(D339=0,"",VLOOKUP(D339,code!$A$3:$B$10,2,0))</f>
        <v>3</v>
      </c>
      <c r="P339" s="0" t="str">
        <f aca="false">VLOOKUP(I339,code!$A$13:$B$32,2,0)</f>
        <v>Iby3JidtKp9</v>
      </c>
      <c r="Q339" s="8" t="n">
        <f aca="false">VLOOKUP(L339,code!$A$35:$B$37,2,0)</f>
        <v>1</v>
      </c>
      <c r="R339" s="8" t="str">
        <f aca="false">IF(J339=0,"",VLOOKUP(J339,code!$A$13:$B$32,2,0))</f>
        <v/>
      </c>
    </row>
    <row r="340" customFormat="false" ht="13.8" hidden="false" customHeight="false" outlineLevel="0" collapsed="false">
      <c r="A340" s="0" t="n">
        <v>336</v>
      </c>
      <c r="B340" s="4" t="n">
        <v>500008730</v>
      </c>
      <c r="C340" s="5" t="s">
        <v>569</v>
      </c>
      <c r="D340" s="6" t="s">
        <v>29</v>
      </c>
      <c r="E340" s="6" t="s">
        <v>593</v>
      </c>
      <c r="F340" s="6" t="s">
        <v>571</v>
      </c>
      <c r="G340" s="5" t="s">
        <v>572</v>
      </c>
      <c r="H340" s="6" t="s">
        <v>573</v>
      </c>
      <c r="I340" s="6" t="s">
        <v>140</v>
      </c>
      <c r="J340" s="6"/>
      <c r="L340" s="4" t="s">
        <v>35</v>
      </c>
      <c r="M340" s="6"/>
      <c r="N340" s="6" t="s">
        <v>328</v>
      </c>
      <c r="O340" s="0" t="n">
        <f aca="false">IF(D340=0,"",VLOOKUP(D340,code!$A$3:$B$10,2,0))</f>
        <v>3</v>
      </c>
      <c r="P340" s="0" t="str">
        <f aca="false">VLOOKUP(I340,code!$A$13:$B$32,2,0)</f>
        <v>cwgABEvhikL</v>
      </c>
      <c r="Q340" s="8" t="n">
        <f aca="false">VLOOKUP(L340,code!$A$35:$B$37,2,0)</f>
        <v>1</v>
      </c>
      <c r="R340" s="8" t="str">
        <f aca="false">IF(J340=0,"",VLOOKUP(J340,code!$A$13:$B$32,2,0))</f>
        <v/>
      </c>
    </row>
    <row r="341" customFormat="false" ht="13.8" hidden="false" customHeight="false" outlineLevel="0" collapsed="false">
      <c r="A341" s="0" t="n">
        <v>337</v>
      </c>
      <c r="B341" s="4" t="n">
        <v>500008731</v>
      </c>
      <c r="C341" s="5" t="s">
        <v>569</v>
      </c>
      <c r="D341" s="6" t="s">
        <v>29</v>
      </c>
      <c r="E341" s="6" t="s">
        <v>594</v>
      </c>
      <c r="F341" s="6" t="s">
        <v>571</v>
      </c>
      <c r="G341" s="5" t="s">
        <v>572</v>
      </c>
      <c r="H341" s="6" t="s">
        <v>573</v>
      </c>
      <c r="I341" s="6" t="s">
        <v>60</v>
      </c>
      <c r="J341" s="6"/>
      <c r="L341" s="4" t="s">
        <v>35</v>
      </c>
      <c r="M341" s="6"/>
      <c r="N341" s="6" t="s">
        <v>280</v>
      </c>
      <c r="O341" s="0" t="n">
        <f aca="false">IF(D341=0,"",VLOOKUP(D341,code!$A$3:$B$10,2,0))</f>
        <v>3</v>
      </c>
      <c r="P341" s="0" t="str">
        <f aca="false">VLOOKUP(I341,code!$A$13:$B$32,2,0)</f>
        <v>NN5O0k8tqYf</v>
      </c>
      <c r="Q341" s="8" t="n">
        <f aca="false">VLOOKUP(L341,code!$A$35:$B$37,2,0)</f>
        <v>1</v>
      </c>
      <c r="R341" s="8" t="str">
        <f aca="false">IF(J341=0,"",VLOOKUP(J341,code!$A$13:$B$32,2,0))</f>
        <v/>
      </c>
    </row>
    <row r="342" customFormat="false" ht="13.8" hidden="false" customHeight="false" outlineLevel="0" collapsed="false">
      <c r="A342" s="0" t="n">
        <v>338</v>
      </c>
      <c r="B342" s="4" t="n">
        <v>500008732</v>
      </c>
      <c r="C342" s="5" t="s">
        <v>569</v>
      </c>
      <c r="D342" s="6" t="s">
        <v>29</v>
      </c>
      <c r="E342" s="6" t="s">
        <v>595</v>
      </c>
      <c r="F342" s="6" t="s">
        <v>571</v>
      </c>
      <c r="G342" s="5" t="s">
        <v>572</v>
      </c>
      <c r="H342" s="6" t="s">
        <v>573</v>
      </c>
      <c r="I342" s="6" t="s">
        <v>60</v>
      </c>
      <c r="J342" s="6"/>
      <c r="L342" s="4" t="s">
        <v>35</v>
      </c>
      <c r="M342" s="6"/>
      <c r="N342" s="6" t="s">
        <v>596</v>
      </c>
      <c r="O342" s="0" t="n">
        <f aca="false">IF(D342=0,"",VLOOKUP(D342,code!$A$3:$B$10,2,0))</f>
        <v>3</v>
      </c>
      <c r="P342" s="0" t="str">
        <f aca="false">VLOOKUP(I342,code!$A$13:$B$32,2,0)</f>
        <v>NN5O0k8tqYf</v>
      </c>
      <c r="Q342" s="8" t="n">
        <f aca="false">VLOOKUP(L342,code!$A$35:$B$37,2,0)</f>
        <v>1</v>
      </c>
      <c r="R342" s="8" t="str">
        <f aca="false">IF(J342=0,"",VLOOKUP(J342,code!$A$13:$B$32,2,0))</f>
        <v/>
      </c>
    </row>
    <row r="343" customFormat="false" ht="13.8" hidden="false" customHeight="false" outlineLevel="0" collapsed="false">
      <c r="A343" s="0" t="n">
        <v>339</v>
      </c>
      <c r="B343" s="4" t="n">
        <v>500008733</v>
      </c>
      <c r="C343" s="5" t="s">
        <v>569</v>
      </c>
      <c r="D343" s="6" t="s">
        <v>29</v>
      </c>
      <c r="E343" s="6" t="s">
        <v>597</v>
      </c>
      <c r="F343" s="6" t="s">
        <v>571</v>
      </c>
      <c r="G343" s="5" t="s">
        <v>572</v>
      </c>
      <c r="H343" s="6" t="s">
        <v>573</v>
      </c>
      <c r="I343" s="6" t="s">
        <v>60</v>
      </c>
      <c r="J343" s="6"/>
      <c r="L343" s="4" t="s">
        <v>35</v>
      </c>
      <c r="M343" s="6"/>
      <c r="N343" s="6" t="s">
        <v>61</v>
      </c>
      <c r="O343" s="0" t="n">
        <f aca="false">IF(D343=0,"",VLOOKUP(D343,code!$A$3:$B$10,2,0))</f>
        <v>3</v>
      </c>
      <c r="P343" s="0" t="str">
        <f aca="false">VLOOKUP(I343,code!$A$13:$B$32,2,0)</f>
        <v>NN5O0k8tqYf</v>
      </c>
      <c r="Q343" s="8" t="n">
        <f aca="false">VLOOKUP(L343,code!$A$35:$B$37,2,0)</f>
        <v>1</v>
      </c>
      <c r="R343" s="8" t="str">
        <f aca="false">IF(J343=0,"",VLOOKUP(J343,code!$A$13:$B$32,2,0))</f>
        <v/>
      </c>
    </row>
    <row r="344" customFormat="false" ht="13.8" hidden="false" customHeight="false" outlineLevel="0" collapsed="false">
      <c r="A344" s="0" t="n">
        <v>340</v>
      </c>
      <c r="B344" s="4" t="n">
        <v>500008740</v>
      </c>
      <c r="C344" s="5" t="s">
        <v>569</v>
      </c>
      <c r="D344" s="6" t="s">
        <v>29</v>
      </c>
      <c r="E344" s="6" t="s">
        <v>598</v>
      </c>
      <c r="F344" s="6" t="s">
        <v>571</v>
      </c>
      <c r="G344" s="5" t="s">
        <v>572</v>
      </c>
      <c r="H344" s="6" t="s">
        <v>573</v>
      </c>
      <c r="I344" s="6" t="s">
        <v>70</v>
      </c>
      <c r="J344" s="6" t="s">
        <v>107</v>
      </c>
      <c r="L344" s="4" t="s">
        <v>35</v>
      </c>
      <c r="M344" s="6"/>
      <c r="N344" s="6" t="s">
        <v>248</v>
      </c>
      <c r="O344" s="0" t="n">
        <f aca="false">IF(D344=0,"",VLOOKUP(D344,code!$A$3:$B$10,2,0))</f>
        <v>3</v>
      </c>
      <c r="P344" s="0" t="str">
        <f aca="false">VLOOKUP(I344,code!$A$13:$B$32,2,0)</f>
        <v>Iby3JidtKp9</v>
      </c>
      <c r="Q344" s="8" t="n">
        <f aca="false">VLOOKUP(L344,code!$A$35:$B$37,2,0)</f>
        <v>1</v>
      </c>
      <c r="R344" s="8" t="str">
        <f aca="false">IF(J344=0,"",VLOOKUP(J344,code!$A$13:$B$32,2,0))</f>
        <v>VwqVkW8B1gM</v>
      </c>
    </row>
    <row r="345" customFormat="false" ht="13.8" hidden="false" customHeight="false" outlineLevel="0" collapsed="false">
      <c r="A345" s="0" t="n">
        <v>341</v>
      </c>
      <c r="B345" s="4" t="n">
        <v>500008741</v>
      </c>
      <c r="C345" s="5" t="s">
        <v>569</v>
      </c>
      <c r="D345" s="6" t="s">
        <v>29</v>
      </c>
      <c r="E345" s="6" t="s">
        <v>599</v>
      </c>
      <c r="F345" s="6" t="s">
        <v>571</v>
      </c>
      <c r="G345" s="5" t="s">
        <v>572</v>
      </c>
      <c r="H345" s="6" t="s">
        <v>573</v>
      </c>
      <c r="I345" s="6" t="s">
        <v>67</v>
      </c>
      <c r="J345" s="6"/>
      <c r="L345" s="4" t="s">
        <v>35</v>
      </c>
      <c r="M345" s="6"/>
      <c r="N345" s="6" t="s">
        <v>567</v>
      </c>
      <c r="O345" s="0" t="n">
        <f aca="false">IF(D345=0,"",VLOOKUP(D345,code!$A$3:$B$10,2,0))</f>
        <v>3</v>
      </c>
      <c r="P345" s="0" t="str">
        <f aca="false">VLOOKUP(I345,code!$A$13:$B$32,2,0)</f>
        <v>o4HGBqPEBWR</v>
      </c>
      <c r="Q345" s="8" t="n">
        <f aca="false">VLOOKUP(L345,code!$A$35:$B$37,2,0)</f>
        <v>1</v>
      </c>
      <c r="R345" s="8" t="str">
        <f aca="false">IF(J345=0,"",VLOOKUP(J345,code!$A$13:$B$32,2,0))</f>
        <v/>
      </c>
    </row>
    <row r="346" customFormat="false" ht="13.8" hidden="false" customHeight="false" outlineLevel="0" collapsed="false">
      <c r="A346" s="0" t="n">
        <v>342</v>
      </c>
      <c r="B346" s="4" t="n">
        <v>500008742</v>
      </c>
      <c r="C346" s="5" t="s">
        <v>569</v>
      </c>
      <c r="D346" s="6" t="s">
        <v>29</v>
      </c>
      <c r="E346" s="6" t="s">
        <v>600</v>
      </c>
      <c r="F346" s="6" t="s">
        <v>571</v>
      </c>
      <c r="G346" s="5" t="s">
        <v>572</v>
      </c>
      <c r="H346" s="6" t="s">
        <v>573</v>
      </c>
      <c r="I346" s="6" t="s">
        <v>132</v>
      </c>
      <c r="J346" s="6"/>
      <c r="L346" s="4" t="s">
        <v>35</v>
      </c>
      <c r="M346" s="6"/>
      <c r="N346" s="6" t="s">
        <v>133</v>
      </c>
      <c r="O346" s="0" t="n">
        <f aca="false">IF(D346=0,"",VLOOKUP(D346,code!$A$3:$B$10,2,0))</f>
        <v>3</v>
      </c>
      <c r="P346" s="0" t="str">
        <f aca="false">VLOOKUP(I346,code!$A$13:$B$32,2,0)</f>
        <v>Fkr4oH95Erk</v>
      </c>
      <c r="Q346" s="8" t="n">
        <f aca="false">VLOOKUP(L346,code!$A$35:$B$37,2,0)</f>
        <v>1</v>
      </c>
      <c r="R346" s="8" t="str">
        <f aca="false">IF(J346=0,"",VLOOKUP(J346,code!$A$13:$B$32,2,0))</f>
        <v/>
      </c>
    </row>
    <row r="347" customFormat="false" ht="13.8" hidden="false" customHeight="false" outlineLevel="0" collapsed="false">
      <c r="A347" s="0" t="n">
        <v>343</v>
      </c>
      <c r="B347" s="4" t="n">
        <v>500008743</v>
      </c>
      <c r="C347" s="5" t="s">
        <v>569</v>
      </c>
      <c r="D347" s="6" t="s">
        <v>29</v>
      </c>
      <c r="E347" s="6" t="s">
        <v>601</v>
      </c>
      <c r="F347" s="6" t="s">
        <v>571</v>
      </c>
      <c r="G347" s="5" t="s">
        <v>572</v>
      </c>
      <c r="H347" s="6" t="s">
        <v>573</v>
      </c>
      <c r="I347" s="6" t="s">
        <v>132</v>
      </c>
      <c r="J347" s="6"/>
      <c r="L347" s="4" t="s">
        <v>35</v>
      </c>
      <c r="M347" s="6"/>
      <c r="N347" s="6" t="s">
        <v>133</v>
      </c>
      <c r="O347" s="0" t="n">
        <f aca="false">IF(D347=0,"",VLOOKUP(D347,code!$A$3:$B$10,2,0))</f>
        <v>3</v>
      </c>
      <c r="P347" s="0" t="str">
        <f aca="false">VLOOKUP(I347,code!$A$13:$B$32,2,0)</f>
        <v>Fkr4oH95Erk</v>
      </c>
      <c r="Q347" s="8" t="n">
        <f aca="false">VLOOKUP(L347,code!$A$35:$B$37,2,0)</f>
        <v>1</v>
      </c>
      <c r="R347" s="8" t="str">
        <f aca="false">IF(J347=0,"",VLOOKUP(J347,code!$A$13:$B$32,2,0))</f>
        <v/>
      </c>
    </row>
    <row r="348" customFormat="false" ht="13.8" hidden="false" customHeight="false" outlineLevel="0" collapsed="false">
      <c r="A348" s="0" t="n">
        <v>344</v>
      </c>
      <c r="B348" s="4" t="n">
        <v>500008744</v>
      </c>
      <c r="C348" s="5" t="s">
        <v>569</v>
      </c>
      <c r="D348" s="6" t="s">
        <v>29</v>
      </c>
      <c r="E348" s="6" t="s">
        <v>602</v>
      </c>
      <c r="F348" s="6" t="s">
        <v>571</v>
      </c>
      <c r="G348" s="5" t="s">
        <v>572</v>
      </c>
      <c r="H348" s="6" t="s">
        <v>573</v>
      </c>
      <c r="I348" s="6" t="s">
        <v>140</v>
      </c>
      <c r="J348" s="6"/>
      <c r="L348" s="4" t="s">
        <v>35</v>
      </c>
      <c r="M348" s="6"/>
      <c r="N348" s="6" t="s">
        <v>328</v>
      </c>
      <c r="O348" s="0" t="n">
        <f aca="false">IF(D348=0,"",VLOOKUP(D348,code!$A$3:$B$10,2,0))</f>
        <v>3</v>
      </c>
      <c r="P348" s="0" t="str">
        <f aca="false">VLOOKUP(I348,code!$A$13:$B$32,2,0)</f>
        <v>cwgABEvhikL</v>
      </c>
      <c r="Q348" s="8" t="n">
        <f aca="false">VLOOKUP(L348,code!$A$35:$B$37,2,0)</f>
        <v>1</v>
      </c>
      <c r="R348" s="8" t="str">
        <f aca="false">IF(J348=0,"",VLOOKUP(J348,code!$A$13:$B$32,2,0))</f>
        <v/>
      </c>
    </row>
    <row r="349" customFormat="false" ht="13.8" hidden="false" customHeight="false" outlineLevel="0" collapsed="false">
      <c r="A349" s="0" t="n">
        <v>345</v>
      </c>
      <c r="B349" s="4" t="n">
        <v>500008745</v>
      </c>
      <c r="C349" s="5" t="s">
        <v>569</v>
      </c>
      <c r="D349" s="6" t="s">
        <v>29</v>
      </c>
      <c r="E349" s="6" t="s">
        <v>603</v>
      </c>
      <c r="F349" s="6" t="s">
        <v>571</v>
      </c>
      <c r="G349" s="5" t="s">
        <v>572</v>
      </c>
      <c r="H349" s="6" t="s">
        <v>573</v>
      </c>
      <c r="I349" s="6" t="s">
        <v>157</v>
      </c>
      <c r="J349" s="6"/>
      <c r="L349" s="4" t="s">
        <v>35</v>
      </c>
      <c r="M349" s="6"/>
      <c r="N349" s="6" t="s">
        <v>158</v>
      </c>
      <c r="O349" s="0" t="n">
        <f aca="false">IF(D349=0,"",VLOOKUP(D349,code!$A$3:$B$10,2,0))</f>
        <v>3</v>
      </c>
      <c r="P349" s="0" t="str">
        <f aca="false">VLOOKUP(I349,code!$A$13:$B$32,2,0)</f>
        <v>nBPfJIfk5wM</v>
      </c>
      <c r="Q349" s="8" t="n">
        <f aca="false">VLOOKUP(L349,code!$A$35:$B$37,2,0)</f>
        <v>1</v>
      </c>
      <c r="R349" s="8" t="str">
        <f aca="false">IF(J349=0,"",VLOOKUP(J349,code!$A$13:$B$32,2,0))</f>
        <v/>
      </c>
    </row>
    <row r="350" customFormat="false" ht="13.8" hidden="false" customHeight="false" outlineLevel="0" collapsed="false">
      <c r="A350" s="0" t="n">
        <v>346</v>
      </c>
      <c r="B350" s="4" t="n">
        <v>500008746</v>
      </c>
      <c r="C350" s="5" t="s">
        <v>569</v>
      </c>
      <c r="D350" s="6" t="s">
        <v>29</v>
      </c>
      <c r="E350" s="6" t="s">
        <v>604</v>
      </c>
      <c r="F350" s="6" t="s">
        <v>571</v>
      </c>
      <c r="G350" s="5" t="s">
        <v>572</v>
      </c>
      <c r="H350" s="6" t="s">
        <v>573</v>
      </c>
      <c r="I350" s="6" t="s">
        <v>256</v>
      </c>
      <c r="J350" s="6"/>
      <c r="L350" s="4" t="s">
        <v>35</v>
      </c>
      <c r="M350" s="6"/>
      <c r="N350" s="6" t="s">
        <v>45</v>
      </c>
      <c r="O350" s="0" t="n">
        <f aca="false">IF(D350=0,"",VLOOKUP(D350,code!$A$3:$B$10,2,0))</f>
        <v>3</v>
      </c>
      <c r="P350" s="0" t="str">
        <f aca="false">VLOOKUP(I350,code!$A$13:$B$32,2,0)</f>
        <v>Y3rTSSXILB3</v>
      </c>
      <c r="Q350" s="8" t="n">
        <f aca="false">VLOOKUP(L350,code!$A$35:$B$37,2,0)</f>
        <v>1</v>
      </c>
      <c r="R350" s="8" t="str">
        <f aca="false">IF(J350=0,"",VLOOKUP(J350,code!$A$13:$B$32,2,0))</f>
        <v/>
      </c>
    </row>
    <row r="351" customFormat="false" ht="13.8" hidden="false" customHeight="false" outlineLevel="0" collapsed="false">
      <c r="A351" s="0" t="n">
        <v>347</v>
      </c>
      <c r="B351" s="4" t="n">
        <v>500008747</v>
      </c>
      <c r="C351" s="5" t="s">
        <v>569</v>
      </c>
      <c r="D351" s="6" t="s">
        <v>29</v>
      </c>
      <c r="E351" s="6" t="s">
        <v>605</v>
      </c>
      <c r="F351" s="6" t="s">
        <v>571</v>
      </c>
      <c r="G351" s="5" t="s">
        <v>572</v>
      </c>
      <c r="H351" s="6" t="s">
        <v>573</v>
      </c>
      <c r="I351" s="6" t="s">
        <v>60</v>
      </c>
      <c r="J351" s="6"/>
      <c r="L351" s="4" t="s">
        <v>35</v>
      </c>
      <c r="M351" s="6"/>
      <c r="N351" s="6" t="s">
        <v>280</v>
      </c>
      <c r="O351" s="0" t="n">
        <f aca="false">IF(D351=0,"",VLOOKUP(D351,code!$A$3:$B$10,2,0))</f>
        <v>3</v>
      </c>
      <c r="P351" s="0" t="str">
        <f aca="false">VLOOKUP(I351,code!$A$13:$B$32,2,0)</f>
        <v>NN5O0k8tqYf</v>
      </c>
      <c r="Q351" s="8" t="n">
        <f aca="false">VLOOKUP(L351,code!$A$35:$B$37,2,0)</f>
        <v>1</v>
      </c>
      <c r="R351" s="8" t="str">
        <f aca="false">IF(J351=0,"",VLOOKUP(J351,code!$A$13:$B$32,2,0))</f>
        <v/>
      </c>
    </row>
    <row r="352" customFormat="false" ht="49.25" hidden="false" customHeight="false" outlineLevel="0" collapsed="false">
      <c r="A352" s="0" t="n">
        <v>348</v>
      </c>
      <c r="B352" s="4" t="n">
        <v>500008860</v>
      </c>
      <c r="C352" s="5" t="s">
        <v>606</v>
      </c>
      <c r="D352" s="6" t="s">
        <v>112</v>
      </c>
      <c r="E352" s="7" t="s">
        <v>607</v>
      </c>
      <c r="F352" s="6" t="s">
        <v>608</v>
      </c>
      <c r="G352" s="5" t="s">
        <v>606</v>
      </c>
      <c r="H352" s="6" t="s">
        <v>609</v>
      </c>
      <c r="I352" s="6" t="s">
        <v>98</v>
      </c>
      <c r="J352" s="6"/>
      <c r="L352" s="4" t="s">
        <v>35</v>
      </c>
      <c r="M352" s="6"/>
      <c r="N352" s="6" t="s">
        <v>151</v>
      </c>
      <c r="O352" s="0" t="n">
        <f aca="false">IF(D352=0,"",VLOOKUP(D352,code!$A$3:$B$10,2,0))</f>
        <v>7</v>
      </c>
      <c r="P352" s="0" t="str">
        <f aca="false">VLOOKUP(I352,code!$A$13:$B$32,2,0)</f>
        <v>GTVHvbT8asZ</v>
      </c>
      <c r="Q352" s="8" t="n">
        <f aca="false">VLOOKUP(L352,code!$A$35:$B$37,2,0)</f>
        <v>1</v>
      </c>
      <c r="R352" s="8" t="str">
        <f aca="false">IF(J352=0,"",VLOOKUP(J352,code!$A$13:$B$32,2,0))</f>
        <v/>
      </c>
    </row>
    <row r="353" customFormat="false" ht="49.25" hidden="false" customHeight="false" outlineLevel="0" collapsed="false">
      <c r="A353" s="0" t="n">
        <v>349</v>
      </c>
      <c r="B353" s="4" t="n">
        <v>500008861</v>
      </c>
      <c r="C353" s="5" t="s">
        <v>606</v>
      </c>
      <c r="D353" s="6" t="s">
        <v>112</v>
      </c>
      <c r="E353" s="7" t="s">
        <v>610</v>
      </c>
      <c r="F353" s="6" t="s">
        <v>608</v>
      </c>
      <c r="G353" s="5" t="s">
        <v>606</v>
      </c>
      <c r="H353" s="6" t="s">
        <v>609</v>
      </c>
      <c r="I353" s="6" t="s">
        <v>70</v>
      </c>
      <c r="J353" s="6"/>
      <c r="L353" s="4" t="s">
        <v>35</v>
      </c>
      <c r="M353" s="6"/>
      <c r="N353" s="6" t="s">
        <v>71</v>
      </c>
      <c r="O353" s="0" t="n">
        <f aca="false">IF(D353=0,"",VLOOKUP(D353,code!$A$3:$B$10,2,0))</f>
        <v>7</v>
      </c>
      <c r="P353" s="0" t="str">
        <f aca="false">VLOOKUP(I353,code!$A$13:$B$32,2,0)</f>
        <v>Iby3JidtKp9</v>
      </c>
      <c r="Q353" s="8" t="n">
        <f aca="false">VLOOKUP(L353,code!$A$35:$B$37,2,0)</f>
        <v>1</v>
      </c>
      <c r="R353" s="8" t="str">
        <f aca="false">IF(J353=0,"",VLOOKUP(J353,code!$A$13:$B$32,2,0))</f>
        <v/>
      </c>
    </row>
    <row r="354" customFormat="false" ht="37.3" hidden="false" customHeight="false" outlineLevel="0" collapsed="false">
      <c r="A354" s="0" t="n">
        <v>350</v>
      </c>
      <c r="B354" s="4" t="n">
        <v>500008880</v>
      </c>
      <c r="C354" s="5" t="s">
        <v>606</v>
      </c>
      <c r="D354" s="6" t="s">
        <v>112</v>
      </c>
      <c r="E354" s="7" t="s">
        <v>611</v>
      </c>
      <c r="F354" s="6" t="s">
        <v>608</v>
      </c>
      <c r="G354" s="5" t="s">
        <v>606</v>
      </c>
      <c r="H354" s="6" t="s">
        <v>609</v>
      </c>
      <c r="I354" s="6" t="s">
        <v>95</v>
      </c>
      <c r="J354" s="6" t="s">
        <v>98</v>
      </c>
      <c r="L354" s="4" t="s">
        <v>35</v>
      </c>
      <c r="M354" s="6"/>
      <c r="N354" s="6" t="s">
        <v>151</v>
      </c>
      <c r="O354" s="0" t="n">
        <f aca="false">IF(D354=0,"",VLOOKUP(D354,code!$A$3:$B$10,2,0))</f>
        <v>7</v>
      </c>
      <c r="P354" s="0" t="str">
        <f aca="false">VLOOKUP(I354,code!$A$13:$B$32,2,0)</f>
        <v>bY3Y84e0QZo</v>
      </c>
      <c r="Q354" s="8" t="n">
        <f aca="false">VLOOKUP(L354,code!$A$35:$B$37,2,0)</f>
        <v>1</v>
      </c>
      <c r="R354" s="8" t="str">
        <f aca="false">IF(J354=0,"",VLOOKUP(J354,code!$A$13:$B$32,2,0))</f>
        <v>GTVHvbT8asZ</v>
      </c>
    </row>
    <row r="355" customFormat="false" ht="37.3" hidden="false" customHeight="false" outlineLevel="0" collapsed="false">
      <c r="A355" s="0" t="n">
        <v>351</v>
      </c>
      <c r="B355" s="4" t="n">
        <v>500008963</v>
      </c>
      <c r="C355" s="5" t="s">
        <v>612</v>
      </c>
      <c r="D355" s="6" t="s">
        <v>112</v>
      </c>
      <c r="E355" s="7" t="s">
        <v>613</v>
      </c>
      <c r="F355" s="6" t="s">
        <v>614</v>
      </c>
      <c r="G355" s="5" t="s">
        <v>615</v>
      </c>
      <c r="H355" s="6" t="s">
        <v>616</v>
      </c>
      <c r="I355" s="6" t="s">
        <v>70</v>
      </c>
      <c r="J355" s="6"/>
      <c r="L355" s="4" t="s">
        <v>35</v>
      </c>
      <c r="M355" s="6"/>
      <c r="N355" s="6" t="s">
        <v>71</v>
      </c>
      <c r="O355" s="0" t="n">
        <f aca="false">IF(D355=0,"",VLOOKUP(D355,code!$A$3:$B$10,2,0))</f>
        <v>7</v>
      </c>
      <c r="P355" s="0" t="str">
        <f aca="false">VLOOKUP(I355,code!$A$13:$B$32,2,0)</f>
        <v>Iby3JidtKp9</v>
      </c>
      <c r="Q355" s="8" t="n">
        <f aca="false">VLOOKUP(L355,code!$A$35:$B$37,2,0)</f>
        <v>1</v>
      </c>
      <c r="R355" s="8" t="str">
        <f aca="false">IF(J355=0,"",VLOOKUP(J355,code!$A$13:$B$32,2,0))</f>
        <v/>
      </c>
    </row>
    <row r="356" customFormat="false" ht="25.35" hidden="false" customHeight="false" outlineLevel="0" collapsed="false">
      <c r="A356" s="0" t="n">
        <v>352</v>
      </c>
      <c r="B356" s="4" t="n">
        <v>500008964</v>
      </c>
      <c r="C356" s="5" t="s">
        <v>612</v>
      </c>
      <c r="D356" s="6" t="s">
        <v>112</v>
      </c>
      <c r="E356" s="7" t="s">
        <v>617</v>
      </c>
      <c r="F356" s="6" t="s">
        <v>614</v>
      </c>
      <c r="G356" s="5" t="s">
        <v>615</v>
      </c>
      <c r="H356" s="6" t="s">
        <v>616</v>
      </c>
      <c r="I356" s="6" t="s">
        <v>107</v>
      </c>
      <c r="J356" s="6" t="s">
        <v>70</v>
      </c>
      <c r="L356" s="4" t="s">
        <v>35</v>
      </c>
      <c r="M356" s="6"/>
      <c r="N356" s="6" t="s">
        <v>71</v>
      </c>
      <c r="O356" s="0" t="n">
        <f aca="false">IF(D356=0,"",VLOOKUP(D356,code!$A$3:$B$10,2,0))</f>
        <v>7</v>
      </c>
      <c r="P356" s="0" t="str">
        <f aca="false">VLOOKUP(I356,code!$A$13:$B$32,2,0)</f>
        <v>VwqVkW8B1gM</v>
      </c>
      <c r="Q356" s="8" t="n">
        <f aca="false">VLOOKUP(L356,code!$A$35:$B$37,2,0)</f>
        <v>1</v>
      </c>
      <c r="R356" s="8" t="str">
        <f aca="false">IF(J356=0,"",VLOOKUP(J356,code!$A$13:$B$32,2,0))</f>
        <v>Iby3JidtKp9</v>
      </c>
    </row>
    <row r="357" customFormat="false" ht="25.35" hidden="false" customHeight="false" outlineLevel="0" collapsed="false">
      <c r="A357" s="0" t="n">
        <v>353</v>
      </c>
      <c r="B357" s="4" t="n">
        <v>500008964</v>
      </c>
      <c r="C357" s="5" t="s">
        <v>612</v>
      </c>
      <c r="D357" s="6" t="s">
        <v>112</v>
      </c>
      <c r="E357" s="7" t="s">
        <v>617</v>
      </c>
      <c r="F357" s="6" t="s">
        <v>614</v>
      </c>
      <c r="G357" s="5" t="s">
        <v>615</v>
      </c>
      <c r="H357" s="6" t="s">
        <v>616</v>
      </c>
      <c r="I357" s="6" t="s">
        <v>107</v>
      </c>
      <c r="J357" s="6" t="s">
        <v>70</v>
      </c>
      <c r="L357" s="4" t="s">
        <v>35</v>
      </c>
      <c r="M357" s="6"/>
      <c r="N357" s="6" t="s">
        <v>108</v>
      </c>
      <c r="O357" s="0" t="n">
        <f aca="false">IF(D357=0,"",VLOOKUP(D357,code!$A$3:$B$10,2,0))</f>
        <v>7</v>
      </c>
      <c r="P357" s="0" t="str">
        <f aca="false">VLOOKUP(I357,code!$A$13:$B$32,2,0)</f>
        <v>VwqVkW8B1gM</v>
      </c>
      <c r="Q357" s="8" t="n">
        <f aca="false">VLOOKUP(L357,code!$A$35:$B$37,2,0)</f>
        <v>1</v>
      </c>
      <c r="R357" s="8" t="str">
        <f aca="false">IF(J357=0,"",VLOOKUP(J357,code!$A$13:$B$32,2,0))</f>
        <v>Iby3JidtKp9</v>
      </c>
    </row>
    <row r="358" customFormat="false" ht="13.8" hidden="false" customHeight="false" outlineLevel="0" collapsed="false">
      <c r="A358" s="0" t="n">
        <v>354</v>
      </c>
      <c r="B358" s="4" t="n">
        <v>500009129</v>
      </c>
      <c r="C358" s="5" t="s">
        <v>618</v>
      </c>
      <c r="D358" s="6" t="s">
        <v>74</v>
      </c>
      <c r="E358" s="6" t="s">
        <v>619</v>
      </c>
      <c r="F358" s="6" t="s">
        <v>409</v>
      </c>
      <c r="G358" s="5" t="s">
        <v>404</v>
      </c>
      <c r="H358" s="6" t="s">
        <v>410</v>
      </c>
      <c r="I358" s="6" t="s">
        <v>60</v>
      </c>
      <c r="J358" s="6"/>
      <c r="L358" s="4" t="s">
        <v>35</v>
      </c>
      <c r="M358" s="6"/>
      <c r="N358" s="6" t="s">
        <v>620</v>
      </c>
      <c r="O358" s="0" t="n">
        <f aca="false">IF(D358=0,"",VLOOKUP(D358,code!$A$3:$B$10,2,0))</f>
        <v>5</v>
      </c>
      <c r="P358" s="0" t="str">
        <f aca="false">VLOOKUP(I358,code!$A$13:$B$32,2,0)</f>
        <v>NN5O0k8tqYf</v>
      </c>
      <c r="Q358" s="8" t="n">
        <f aca="false">VLOOKUP(L358,code!$A$35:$B$37,2,0)</f>
        <v>1</v>
      </c>
      <c r="R358" s="8" t="str">
        <f aca="false">IF(J358=0,"",VLOOKUP(J358,code!$A$13:$B$32,2,0))</f>
        <v/>
      </c>
    </row>
    <row r="359" customFormat="false" ht="13.8" hidden="false" customHeight="false" outlineLevel="0" collapsed="false">
      <c r="A359" s="0" t="n">
        <v>355</v>
      </c>
      <c r="B359" s="4" t="n">
        <v>500009130</v>
      </c>
      <c r="C359" s="5" t="s">
        <v>618</v>
      </c>
      <c r="D359" s="6" t="s">
        <v>74</v>
      </c>
      <c r="E359" s="6" t="s">
        <v>621</v>
      </c>
      <c r="F359" s="6" t="s">
        <v>409</v>
      </c>
      <c r="G359" s="5" t="s">
        <v>404</v>
      </c>
      <c r="H359" s="6" t="s">
        <v>410</v>
      </c>
      <c r="I359" s="6" t="s">
        <v>60</v>
      </c>
      <c r="J359" s="6"/>
      <c r="L359" s="4" t="s">
        <v>35</v>
      </c>
      <c r="M359" s="6"/>
      <c r="N359" s="6" t="s">
        <v>620</v>
      </c>
      <c r="O359" s="0" t="n">
        <f aca="false">IF(D359=0,"",VLOOKUP(D359,code!$A$3:$B$10,2,0))</f>
        <v>5</v>
      </c>
      <c r="P359" s="0" t="str">
        <f aca="false">VLOOKUP(I359,code!$A$13:$B$32,2,0)</f>
        <v>NN5O0k8tqYf</v>
      </c>
      <c r="Q359" s="8" t="n">
        <f aca="false">VLOOKUP(L359,code!$A$35:$B$37,2,0)</f>
        <v>1</v>
      </c>
      <c r="R359" s="8" t="str">
        <f aca="false">IF(J359=0,"",VLOOKUP(J359,code!$A$13:$B$32,2,0))</f>
        <v/>
      </c>
    </row>
    <row r="360" customFormat="false" ht="13.8" hidden="false" customHeight="false" outlineLevel="0" collapsed="false">
      <c r="A360" s="0" t="n">
        <v>356</v>
      </c>
      <c r="B360" s="4" t="n">
        <v>500009140</v>
      </c>
      <c r="C360" s="5" t="s">
        <v>622</v>
      </c>
      <c r="D360" s="6" t="s">
        <v>29</v>
      </c>
      <c r="E360" s="6" t="s">
        <v>623</v>
      </c>
      <c r="F360" s="6" t="s">
        <v>624</v>
      </c>
      <c r="G360" s="5" t="s">
        <v>618</v>
      </c>
      <c r="H360" s="6" t="s">
        <v>625</v>
      </c>
      <c r="I360" s="6" t="s">
        <v>107</v>
      </c>
      <c r="J360" s="6"/>
      <c r="L360" s="4" t="s">
        <v>35</v>
      </c>
      <c r="M360" s="6"/>
      <c r="N360" s="6" t="s">
        <v>108</v>
      </c>
      <c r="O360" s="0" t="n">
        <f aca="false">IF(D360=0,"",VLOOKUP(D360,code!$A$3:$B$10,2,0))</f>
        <v>3</v>
      </c>
      <c r="P360" s="0" t="str">
        <f aca="false">VLOOKUP(I360,code!$A$13:$B$32,2,0)</f>
        <v>VwqVkW8B1gM</v>
      </c>
      <c r="Q360" s="8" t="n">
        <f aca="false">VLOOKUP(L360,code!$A$35:$B$37,2,0)</f>
        <v>1</v>
      </c>
      <c r="R360" s="8" t="str">
        <f aca="false">IF(J360=0,"",VLOOKUP(J360,code!$A$13:$B$32,2,0))</f>
        <v/>
      </c>
    </row>
    <row r="361" customFormat="false" ht="13.8" hidden="false" customHeight="false" outlineLevel="0" collapsed="false">
      <c r="A361" s="0" t="n">
        <v>357</v>
      </c>
      <c r="B361" s="4" t="n">
        <v>500009141</v>
      </c>
      <c r="C361" s="5" t="s">
        <v>622</v>
      </c>
      <c r="D361" s="6" t="s">
        <v>29</v>
      </c>
      <c r="E361" s="6" t="s">
        <v>626</v>
      </c>
      <c r="F361" s="6" t="s">
        <v>624</v>
      </c>
      <c r="G361" s="5" t="s">
        <v>618</v>
      </c>
      <c r="H361" s="6" t="s">
        <v>625</v>
      </c>
      <c r="I361" s="6" t="s">
        <v>88</v>
      </c>
      <c r="J361" s="6"/>
      <c r="L361" s="4" t="s">
        <v>35</v>
      </c>
      <c r="M361" s="6"/>
      <c r="N361" s="6" t="s">
        <v>560</v>
      </c>
      <c r="O361" s="0" t="n">
        <f aca="false">IF(D361=0,"",VLOOKUP(D361,code!$A$3:$B$10,2,0))</f>
        <v>3</v>
      </c>
      <c r="P361" s="0" t="str">
        <f aca="false">VLOOKUP(I361,code!$A$13:$B$32,2,0)</f>
        <v>HZdF2XeVs5c</v>
      </c>
      <c r="Q361" s="8" t="n">
        <f aca="false">VLOOKUP(L361,code!$A$35:$B$37,2,0)</f>
        <v>1</v>
      </c>
      <c r="R361" s="8" t="str">
        <f aca="false">IF(J361=0,"",VLOOKUP(J361,code!$A$13:$B$32,2,0))</f>
        <v/>
      </c>
    </row>
    <row r="362" customFormat="false" ht="13.8" hidden="false" customHeight="false" outlineLevel="0" collapsed="false">
      <c r="A362" s="0" t="n">
        <v>358</v>
      </c>
      <c r="B362" s="4" t="n">
        <v>500009143</v>
      </c>
      <c r="C362" s="5" t="s">
        <v>622</v>
      </c>
      <c r="D362" s="6" t="s">
        <v>29</v>
      </c>
      <c r="E362" s="6" t="s">
        <v>627</v>
      </c>
      <c r="F362" s="6" t="s">
        <v>624</v>
      </c>
      <c r="G362" s="5" t="s">
        <v>618</v>
      </c>
      <c r="H362" s="6" t="s">
        <v>625</v>
      </c>
      <c r="I362" s="6" t="s">
        <v>67</v>
      </c>
      <c r="J362" s="6" t="s">
        <v>107</v>
      </c>
      <c r="L362" s="4" t="s">
        <v>35</v>
      </c>
      <c r="M362" s="6"/>
      <c r="N362" s="6" t="s">
        <v>567</v>
      </c>
      <c r="O362" s="0" t="n">
        <f aca="false">IF(D362=0,"",VLOOKUP(D362,code!$A$3:$B$10,2,0))</f>
        <v>3</v>
      </c>
      <c r="P362" s="0" t="str">
        <f aca="false">VLOOKUP(I362,code!$A$13:$B$32,2,0)</f>
        <v>o4HGBqPEBWR</v>
      </c>
      <c r="Q362" s="8" t="n">
        <f aca="false">VLOOKUP(L362,code!$A$35:$B$37,2,0)</f>
        <v>1</v>
      </c>
      <c r="R362" s="8" t="str">
        <f aca="false">IF(J362=0,"",VLOOKUP(J362,code!$A$13:$B$32,2,0))</f>
        <v>VwqVkW8B1gM</v>
      </c>
    </row>
    <row r="363" customFormat="false" ht="13.8" hidden="false" customHeight="false" outlineLevel="0" collapsed="false">
      <c r="A363" s="0" t="n">
        <v>359</v>
      </c>
      <c r="B363" s="4" t="n">
        <v>500009144</v>
      </c>
      <c r="C363" s="5" t="s">
        <v>622</v>
      </c>
      <c r="D363" s="6" t="s">
        <v>29</v>
      </c>
      <c r="E363" s="6" t="s">
        <v>628</v>
      </c>
      <c r="F363" s="6" t="s">
        <v>624</v>
      </c>
      <c r="G363" s="5" t="s">
        <v>618</v>
      </c>
      <c r="H363" s="6" t="s">
        <v>625</v>
      </c>
      <c r="I363" s="6" t="s">
        <v>67</v>
      </c>
      <c r="J363" s="6" t="s">
        <v>107</v>
      </c>
      <c r="L363" s="4" t="s">
        <v>35</v>
      </c>
      <c r="M363" s="6"/>
      <c r="N363" s="6" t="s">
        <v>567</v>
      </c>
      <c r="O363" s="0" t="n">
        <f aca="false">IF(D363=0,"",VLOOKUP(D363,code!$A$3:$B$10,2,0))</f>
        <v>3</v>
      </c>
      <c r="P363" s="0" t="str">
        <f aca="false">VLOOKUP(I363,code!$A$13:$B$32,2,0)</f>
        <v>o4HGBqPEBWR</v>
      </c>
      <c r="Q363" s="8" t="n">
        <f aca="false">VLOOKUP(L363,code!$A$35:$B$37,2,0)</f>
        <v>1</v>
      </c>
      <c r="R363" s="8" t="str">
        <f aca="false">IF(J363=0,"",VLOOKUP(J363,code!$A$13:$B$32,2,0))</f>
        <v>VwqVkW8B1gM</v>
      </c>
    </row>
    <row r="364" customFormat="false" ht="13.8" hidden="false" customHeight="false" outlineLevel="0" collapsed="false">
      <c r="A364" s="0" t="n">
        <v>360</v>
      </c>
      <c r="B364" s="4" t="n">
        <v>500009147</v>
      </c>
      <c r="C364" s="5" t="s">
        <v>622</v>
      </c>
      <c r="D364" s="6" t="s">
        <v>29</v>
      </c>
      <c r="E364" s="6" t="s">
        <v>629</v>
      </c>
      <c r="F364" s="6" t="s">
        <v>624</v>
      </c>
      <c r="G364" s="5" t="s">
        <v>618</v>
      </c>
      <c r="H364" s="6" t="s">
        <v>625</v>
      </c>
      <c r="I364" s="6" t="s">
        <v>70</v>
      </c>
      <c r="J364" s="6"/>
      <c r="L364" s="4" t="s">
        <v>35</v>
      </c>
      <c r="M364" s="6"/>
      <c r="N364" s="6" t="s">
        <v>71</v>
      </c>
      <c r="O364" s="0" t="n">
        <f aca="false">IF(D364=0,"",VLOOKUP(D364,code!$A$3:$B$10,2,0))</f>
        <v>3</v>
      </c>
      <c r="P364" s="0" t="str">
        <f aca="false">VLOOKUP(I364,code!$A$13:$B$32,2,0)</f>
        <v>Iby3JidtKp9</v>
      </c>
      <c r="Q364" s="8" t="n">
        <f aca="false">VLOOKUP(L364,code!$A$35:$B$37,2,0)</f>
        <v>1</v>
      </c>
      <c r="R364" s="8" t="str">
        <f aca="false">IF(J364=0,"",VLOOKUP(J364,code!$A$13:$B$32,2,0))</f>
        <v/>
      </c>
    </row>
    <row r="365" customFormat="false" ht="13.8" hidden="false" customHeight="false" outlineLevel="0" collapsed="false">
      <c r="A365" s="0" t="n">
        <v>361</v>
      </c>
      <c r="B365" s="4" t="n">
        <v>500009148</v>
      </c>
      <c r="C365" s="5" t="s">
        <v>622</v>
      </c>
      <c r="D365" s="6" t="s">
        <v>29</v>
      </c>
      <c r="E365" s="6" t="s">
        <v>630</v>
      </c>
      <c r="F365" s="6" t="s">
        <v>624</v>
      </c>
      <c r="G365" s="5" t="s">
        <v>618</v>
      </c>
      <c r="H365" s="6" t="s">
        <v>625</v>
      </c>
      <c r="I365" s="6" t="s">
        <v>157</v>
      </c>
      <c r="J365" s="6"/>
      <c r="L365" s="4" t="s">
        <v>35</v>
      </c>
      <c r="M365" s="6"/>
      <c r="N365" s="6" t="s">
        <v>158</v>
      </c>
      <c r="O365" s="0" t="n">
        <f aca="false">IF(D365=0,"",VLOOKUP(D365,code!$A$3:$B$10,2,0))</f>
        <v>3</v>
      </c>
      <c r="P365" s="0" t="str">
        <f aca="false">VLOOKUP(I365,code!$A$13:$B$32,2,0)</f>
        <v>nBPfJIfk5wM</v>
      </c>
      <c r="Q365" s="8" t="n">
        <f aca="false">VLOOKUP(L365,code!$A$35:$B$37,2,0)</f>
        <v>1</v>
      </c>
      <c r="R365" s="8" t="str">
        <f aca="false">IF(J365=0,"",VLOOKUP(J365,code!$A$13:$B$32,2,0))</f>
        <v/>
      </c>
    </row>
    <row r="366" customFormat="false" ht="13.8" hidden="false" customHeight="false" outlineLevel="0" collapsed="false">
      <c r="A366" s="0" t="n">
        <v>362</v>
      </c>
      <c r="B366" s="4" t="n">
        <v>500009149</v>
      </c>
      <c r="C366" s="5" t="s">
        <v>622</v>
      </c>
      <c r="D366" s="6" t="s">
        <v>29</v>
      </c>
      <c r="E366" s="6" t="s">
        <v>631</v>
      </c>
      <c r="F366" s="6" t="s">
        <v>624</v>
      </c>
      <c r="G366" s="5" t="s">
        <v>618</v>
      </c>
      <c r="H366" s="6" t="s">
        <v>625</v>
      </c>
      <c r="I366" s="6" t="s">
        <v>60</v>
      </c>
      <c r="J366" s="6"/>
      <c r="L366" s="4" t="s">
        <v>35</v>
      </c>
      <c r="M366" s="6"/>
      <c r="N366" s="6" t="s">
        <v>620</v>
      </c>
      <c r="O366" s="0" t="n">
        <f aca="false">IF(D366=0,"",VLOOKUP(D366,code!$A$3:$B$10,2,0))</f>
        <v>3</v>
      </c>
      <c r="P366" s="0" t="str">
        <f aca="false">VLOOKUP(I366,code!$A$13:$B$32,2,0)</f>
        <v>NN5O0k8tqYf</v>
      </c>
      <c r="Q366" s="8" t="n">
        <f aca="false">VLOOKUP(L366,code!$A$35:$B$37,2,0)</f>
        <v>1</v>
      </c>
      <c r="R366" s="8" t="str">
        <f aca="false">IF(J366=0,"",VLOOKUP(J366,code!$A$13:$B$32,2,0))</f>
        <v/>
      </c>
    </row>
    <row r="367" customFormat="false" ht="13.8" hidden="false" customHeight="false" outlineLevel="0" collapsed="false">
      <c r="A367" s="0" t="n">
        <v>363</v>
      </c>
      <c r="B367" s="4" t="n">
        <v>500009151</v>
      </c>
      <c r="C367" s="5" t="s">
        <v>622</v>
      </c>
      <c r="D367" s="6" t="s">
        <v>74</v>
      </c>
      <c r="E367" s="6" t="s">
        <v>632</v>
      </c>
      <c r="F367" s="6" t="s">
        <v>633</v>
      </c>
      <c r="G367" s="5" t="s">
        <v>634</v>
      </c>
      <c r="H367" s="6" t="s">
        <v>635</v>
      </c>
      <c r="I367" s="6" t="s">
        <v>60</v>
      </c>
      <c r="J367" s="6"/>
      <c r="L367" s="4" t="s">
        <v>35</v>
      </c>
      <c r="M367" s="5" t="s">
        <v>453</v>
      </c>
      <c r="N367" s="6" t="s">
        <v>620</v>
      </c>
      <c r="O367" s="0" t="n">
        <f aca="false">IF(D367=0,"",VLOOKUP(D367,code!$A$3:$B$10,2,0))</f>
        <v>5</v>
      </c>
      <c r="P367" s="0" t="str">
        <f aca="false">VLOOKUP(I367,code!$A$13:$B$32,2,0)</f>
        <v>NN5O0k8tqYf</v>
      </c>
      <c r="Q367" s="8" t="n">
        <f aca="false">VLOOKUP(L367,code!$A$35:$B$37,2,0)</f>
        <v>1</v>
      </c>
      <c r="R367" s="8" t="str">
        <f aca="false">IF(J367=0,"",VLOOKUP(J367,code!$A$13:$B$32,2,0))</f>
        <v/>
      </c>
    </row>
    <row r="368" customFormat="false" ht="13.8" hidden="false" customHeight="false" outlineLevel="0" collapsed="false">
      <c r="A368" s="0" t="n">
        <v>364</v>
      </c>
      <c r="B368" s="4" t="n">
        <v>500009162</v>
      </c>
      <c r="C368" s="5" t="s">
        <v>622</v>
      </c>
      <c r="D368" s="6" t="s">
        <v>74</v>
      </c>
      <c r="E368" s="6" t="s">
        <v>636</v>
      </c>
      <c r="F368" s="6" t="s">
        <v>633</v>
      </c>
      <c r="G368" s="5" t="s">
        <v>634</v>
      </c>
      <c r="H368" s="6" t="s">
        <v>635</v>
      </c>
      <c r="I368" s="6" t="s">
        <v>60</v>
      </c>
      <c r="J368" s="6"/>
      <c r="L368" s="4" t="s">
        <v>35</v>
      </c>
      <c r="M368" s="5" t="s">
        <v>453</v>
      </c>
      <c r="N368" s="6" t="s">
        <v>620</v>
      </c>
      <c r="O368" s="0" t="n">
        <f aca="false">IF(D368=0,"",VLOOKUP(D368,code!$A$3:$B$10,2,0))</f>
        <v>5</v>
      </c>
      <c r="P368" s="0" t="str">
        <f aca="false">VLOOKUP(I368,code!$A$13:$B$32,2,0)</f>
        <v>NN5O0k8tqYf</v>
      </c>
      <c r="Q368" s="8" t="n">
        <f aca="false">VLOOKUP(L368,code!$A$35:$B$37,2,0)</f>
        <v>1</v>
      </c>
      <c r="R368" s="8" t="str">
        <f aca="false">IF(J368=0,"",VLOOKUP(J368,code!$A$13:$B$32,2,0))</f>
        <v/>
      </c>
    </row>
    <row r="369" customFormat="false" ht="13.8" hidden="false" customHeight="false" outlineLevel="0" collapsed="false">
      <c r="A369" s="0" t="n">
        <v>365</v>
      </c>
      <c r="B369" s="4" t="n">
        <v>500009163</v>
      </c>
      <c r="C369" s="5" t="s">
        <v>622</v>
      </c>
      <c r="D369" s="6" t="s">
        <v>74</v>
      </c>
      <c r="E369" s="6" t="s">
        <v>637</v>
      </c>
      <c r="F369" s="6" t="s">
        <v>633</v>
      </c>
      <c r="G369" s="5" t="s">
        <v>634</v>
      </c>
      <c r="H369" s="6" t="s">
        <v>635</v>
      </c>
      <c r="I369" s="6" t="s">
        <v>60</v>
      </c>
      <c r="J369" s="6"/>
      <c r="L369" s="4" t="s">
        <v>35</v>
      </c>
      <c r="M369" s="6"/>
      <c r="N369" s="6" t="s">
        <v>620</v>
      </c>
      <c r="O369" s="0" t="n">
        <f aca="false">IF(D369=0,"",VLOOKUP(D369,code!$A$3:$B$10,2,0))</f>
        <v>5</v>
      </c>
      <c r="P369" s="0" t="str">
        <f aca="false">VLOOKUP(I369,code!$A$13:$B$32,2,0)</f>
        <v>NN5O0k8tqYf</v>
      </c>
      <c r="Q369" s="8" t="n">
        <f aca="false">VLOOKUP(L369,code!$A$35:$B$37,2,0)</f>
        <v>1</v>
      </c>
      <c r="R369" s="8" t="str">
        <f aca="false">IF(J369=0,"",VLOOKUP(J369,code!$A$13:$B$32,2,0))</f>
        <v/>
      </c>
    </row>
    <row r="370" customFormat="false" ht="13.8" hidden="false" customHeight="false" outlineLevel="0" collapsed="false">
      <c r="A370" s="0" t="n">
        <v>366</v>
      </c>
      <c r="B370" s="4" t="n">
        <v>500009166</v>
      </c>
      <c r="C370" s="5" t="s">
        <v>622</v>
      </c>
      <c r="D370" s="6" t="s">
        <v>180</v>
      </c>
      <c r="E370" s="6" t="s">
        <v>638</v>
      </c>
      <c r="F370" s="6" t="s">
        <v>639</v>
      </c>
      <c r="G370" s="5" t="s">
        <v>622</v>
      </c>
      <c r="H370" s="6" t="s">
        <v>640</v>
      </c>
      <c r="I370" s="6" t="s">
        <v>98</v>
      </c>
      <c r="J370" s="6"/>
      <c r="L370" s="4" t="s">
        <v>35</v>
      </c>
      <c r="M370" s="6"/>
      <c r="N370" s="6" t="s">
        <v>151</v>
      </c>
      <c r="O370" s="0" t="n">
        <f aca="false">IF(D370=0,"",VLOOKUP(D370,code!$A$3:$B$10,2,0))</f>
        <v>4</v>
      </c>
      <c r="P370" s="0" t="str">
        <f aca="false">VLOOKUP(I370,code!$A$13:$B$32,2,0)</f>
        <v>GTVHvbT8asZ</v>
      </c>
      <c r="Q370" s="8" t="n">
        <f aca="false">VLOOKUP(L370,code!$A$35:$B$37,2,0)</f>
        <v>1</v>
      </c>
      <c r="R370" s="8" t="str">
        <f aca="false">IF(J370=0,"",VLOOKUP(J370,code!$A$13:$B$32,2,0))</f>
        <v/>
      </c>
    </row>
    <row r="371" customFormat="false" ht="13.8" hidden="false" customHeight="false" outlineLevel="0" collapsed="false">
      <c r="A371" s="0" t="n">
        <v>367</v>
      </c>
      <c r="B371" s="4" t="n">
        <v>500009167</v>
      </c>
      <c r="C371" s="5" t="s">
        <v>622</v>
      </c>
      <c r="D371" s="6" t="s">
        <v>180</v>
      </c>
      <c r="E371" s="6" t="s">
        <v>641</v>
      </c>
      <c r="F371" s="6" t="s">
        <v>639</v>
      </c>
      <c r="G371" s="5" t="s">
        <v>622</v>
      </c>
      <c r="H371" s="6" t="s">
        <v>640</v>
      </c>
      <c r="I371" s="6" t="s">
        <v>140</v>
      </c>
      <c r="J371" s="6"/>
      <c r="L371" s="4" t="s">
        <v>35</v>
      </c>
      <c r="M371" s="6"/>
      <c r="N371" s="6" t="s">
        <v>328</v>
      </c>
      <c r="O371" s="0" t="n">
        <f aca="false">IF(D371=0,"",VLOOKUP(D371,code!$A$3:$B$10,2,0))</f>
        <v>4</v>
      </c>
      <c r="P371" s="0" t="str">
        <f aca="false">VLOOKUP(I371,code!$A$13:$B$32,2,0)</f>
        <v>cwgABEvhikL</v>
      </c>
      <c r="Q371" s="8" t="n">
        <f aca="false">VLOOKUP(L371,code!$A$35:$B$37,2,0)</f>
        <v>1</v>
      </c>
      <c r="R371" s="8" t="str">
        <f aca="false">IF(J371=0,"",VLOOKUP(J371,code!$A$13:$B$32,2,0))</f>
        <v/>
      </c>
    </row>
    <row r="372" customFormat="false" ht="13.8" hidden="false" customHeight="false" outlineLevel="0" collapsed="false">
      <c r="A372" s="0" t="n">
        <v>368</v>
      </c>
      <c r="B372" s="4" t="n">
        <v>500009168</v>
      </c>
      <c r="C372" s="5" t="s">
        <v>622</v>
      </c>
      <c r="D372" s="6" t="s">
        <v>180</v>
      </c>
      <c r="E372" s="6" t="s">
        <v>642</v>
      </c>
      <c r="F372" s="6" t="s">
        <v>639</v>
      </c>
      <c r="G372" s="5" t="s">
        <v>622</v>
      </c>
      <c r="H372" s="6" t="s">
        <v>640</v>
      </c>
      <c r="I372" s="6" t="s">
        <v>107</v>
      </c>
      <c r="J372" s="6"/>
      <c r="L372" s="4" t="s">
        <v>35</v>
      </c>
      <c r="M372" s="6"/>
      <c r="N372" s="6" t="s">
        <v>108</v>
      </c>
      <c r="O372" s="0" t="n">
        <f aca="false">IF(D372=0,"",VLOOKUP(D372,code!$A$3:$B$10,2,0))</f>
        <v>4</v>
      </c>
      <c r="P372" s="0" t="str">
        <f aca="false">VLOOKUP(I372,code!$A$13:$B$32,2,0)</f>
        <v>VwqVkW8B1gM</v>
      </c>
      <c r="Q372" s="8" t="n">
        <f aca="false">VLOOKUP(L372,code!$A$35:$B$37,2,0)</f>
        <v>1</v>
      </c>
      <c r="R372" s="8" t="str">
        <f aca="false">IF(J372=0,"",VLOOKUP(J372,code!$A$13:$B$32,2,0))</f>
        <v/>
      </c>
    </row>
    <row r="373" customFormat="false" ht="13.8" hidden="false" customHeight="false" outlineLevel="0" collapsed="false">
      <c r="A373" s="0" t="n">
        <v>369</v>
      </c>
      <c r="B373" s="4" t="n">
        <v>500009180</v>
      </c>
      <c r="C373" s="5" t="s">
        <v>643</v>
      </c>
      <c r="D373" s="6" t="s">
        <v>180</v>
      </c>
      <c r="E373" s="6" t="s">
        <v>644</v>
      </c>
      <c r="F373" s="6" t="s">
        <v>645</v>
      </c>
      <c r="G373" s="5" t="s">
        <v>646</v>
      </c>
      <c r="H373" s="6" t="s">
        <v>647</v>
      </c>
      <c r="I373" s="6" t="s">
        <v>95</v>
      </c>
      <c r="J373" s="6" t="s">
        <v>38</v>
      </c>
      <c r="L373" s="4" t="s">
        <v>35</v>
      </c>
      <c r="M373" s="6"/>
      <c r="N373" s="6" t="s">
        <v>381</v>
      </c>
      <c r="O373" s="0" t="n">
        <f aca="false">IF(D373=0,"",VLOOKUP(D373,code!$A$3:$B$10,2,0))</f>
        <v>4</v>
      </c>
      <c r="P373" s="0" t="str">
        <f aca="false">VLOOKUP(I373,code!$A$13:$B$32,2,0)</f>
        <v>bY3Y84e0QZo</v>
      </c>
      <c r="Q373" s="8" t="n">
        <f aca="false">VLOOKUP(L373,code!$A$35:$B$37,2,0)</f>
        <v>1</v>
      </c>
      <c r="R373" s="8" t="str">
        <f aca="false">IF(J373=0,"",VLOOKUP(J373,code!$A$13:$B$32,2,0))</f>
        <v>s0zDU2od4dH</v>
      </c>
    </row>
    <row r="374" customFormat="false" ht="13.8" hidden="false" customHeight="false" outlineLevel="0" collapsed="false">
      <c r="A374" s="0" t="n">
        <v>370</v>
      </c>
      <c r="B374" s="4" t="n">
        <v>500009204</v>
      </c>
      <c r="C374" s="5" t="s">
        <v>643</v>
      </c>
      <c r="D374" s="6" t="s">
        <v>180</v>
      </c>
      <c r="E374" s="6" t="s">
        <v>648</v>
      </c>
      <c r="F374" s="6" t="s">
        <v>649</v>
      </c>
      <c r="G374" s="5" t="s">
        <v>650</v>
      </c>
      <c r="H374" s="6" t="s">
        <v>651</v>
      </c>
      <c r="I374" s="6" t="s">
        <v>67</v>
      </c>
      <c r="J374" s="6"/>
      <c r="L374" s="4" t="s">
        <v>35</v>
      </c>
      <c r="M374" s="6"/>
      <c r="N374" s="6" t="s">
        <v>567</v>
      </c>
      <c r="O374" s="0" t="n">
        <f aca="false">IF(D374=0,"",VLOOKUP(D374,code!$A$3:$B$10,2,0))</f>
        <v>4</v>
      </c>
      <c r="P374" s="0" t="str">
        <f aca="false">VLOOKUP(I374,code!$A$13:$B$32,2,0)</f>
        <v>o4HGBqPEBWR</v>
      </c>
      <c r="Q374" s="8" t="n">
        <f aca="false">VLOOKUP(L374,code!$A$35:$B$37,2,0)</f>
        <v>1</v>
      </c>
      <c r="R374" s="8" t="str">
        <f aca="false">IF(J374=0,"",VLOOKUP(J374,code!$A$13:$B$32,2,0))</f>
        <v/>
      </c>
    </row>
    <row r="375" customFormat="false" ht="13.8" hidden="false" customHeight="false" outlineLevel="0" collapsed="false">
      <c r="A375" s="0" t="n">
        <v>371</v>
      </c>
      <c r="B375" s="4" t="n">
        <v>500009205</v>
      </c>
      <c r="C375" s="5" t="s">
        <v>643</v>
      </c>
      <c r="D375" s="6" t="s">
        <v>180</v>
      </c>
      <c r="E375" s="6" t="s">
        <v>652</v>
      </c>
      <c r="F375" s="6" t="s">
        <v>649</v>
      </c>
      <c r="G375" s="5" t="s">
        <v>650</v>
      </c>
      <c r="H375" s="6" t="s">
        <v>651</v>
      </c>
      <c r="I375" s="6" t="s">
        <v>67</v>
      </c>
      <c r="J375" s="6"/>
      <c r="L375" s="4" t="s">
        <v>35</v>
      </c>
      <c r="M375" s="5" t="s">
        <v>453</v>
      </c>
      <c r="N375" s="6" t="s">
        <v>567</v>
      </c>
      <c r="O375" s="0" t="n">
        <f aca="false">IF(D375=0,"",VLOOKUP(D375,code!$A$3:$B$10,2,0))</f>
        <v>4</v>
      </c>
      <c r="P375" s="0" t="str">
        <f aca="false">VLOOKUP(I375,code!$A$13:$B$32,2,0)</f>
        <v>o4HGBqPEBWR</v>
      </c>
      <c r="Q375" s="8" t="n">
        <f aca="false">VLOOKUP(L375,code!$A$35:$B$37,2,0)</f>
        <v>1</v>
      </c>
      <c r="R375" s="8" t="str">
        <f aca="false">IF(J375=0,"",VLOOKUP(J375,code!$A$13:$B$32,2,0))</f>
        <v/>
      </c>
    </row>
    <row r="376" customFormat="false" ht="13.8" hidden="false" customHeight="false" outlineLevel="0" collapsed="false">
      <c r="A376" s="0" t="n">
        <v>372</v>
      </c>
      <c r="B376" s="4" t="n">
        <v>500009260</v>
      </c>
      <c r="C376" s="5" t="s">
        <v>653</v>
      </c>
      <c r="D376" s="6" t="s">
        <v>29</v>
      </c>
      <c r="E376" s="6" t="s">
        <v>654</v>
      </c>
      <c r="F376" s="6" t="s">
        <v>655</v>
      </c>
      <c r="G376" s="5" t="s">
        <v>650</v>
      </c>
      <c r="H376" s="6" t="s">
        <v>656</v>
      </c>
      <c r="I376" s="6" t="s">
        <v>140</v>
      </c>
      <c r="J376" s="6"/>
      <c r="L376" s="4" t="s">
        <v>35</v>
      </c>
      <c r="M376" s="6"/>
      <c r="N376" s="6" t="s">
        <v>328</v>
      </c>
      <c r="O376" s="0" t="n">
        <f aca="false">IF(D376=0,"",VLOOKUP(D376,code!$A$3:$B$10,2,0))</f>
        <v>3</v>
      </c>
      <c r="P376" s="0" t="str">
        <f aca="false">VLOOKUP(I376,code!$A$13:$B$32,2,0)</f>
        <v>cwgABEvhikL</v>
      </c>
      <c r="Q376" s="8" t="n">
        <f aca="false">VLOOKUP(L376,code!$A$35:$B$37,2,0)</f>
        <v>1</v>
      </c>
      <c r="R376" s="8" t="str">
        <f aca="false">IF(J376=0,"",VLOOKUP(J376,code!$A$13:$B$32,2,0))</f>
        <v/>
      </c>
    </row>
    <row r="377" customFormat="false" ht="13.8" hidden="false" customHeight="false" outlineLevel="0" collapsed="false">
      <c r="A377" s="0" t="n">
        <v>373</v>
      </c>
      <c r="B377" s="4" t="n">
        <v>500009261</v>
      </c>
      <c r="C377" s="5" t="s">
        <v>653</v>
      </c>
      <c r="D377" s="6" t="s">
        <v>29</v>
      </c>
      <c r="E377" s="6" t="s">
        <v>657</v>
      </c>
      <c r="F377" s="6" t="s">
        <v>655</v>
      </c>
      <c r="G377" s="5" t="s">
        <v>650</v>
      </c>
      <c r="H377" s="6" t="s">
        <v>656</v>
      </c>
      <c r="I377" s="6" t="s">
        <v>140</v>
      </c>
      <c r="J377" s="6"/>
      <c r="L377" s="4" t="s">
        <v>35</v>
      </c>
      <c r="M377" s="6"/>
      <c r="N377" s="6" t="s">
        <v>328</v>
      </c>
      <c r="O377" s="0" t="n">
        <f aca="false">IF(D377=0,"",VLOOKUP(D377,code!$A$3:$B$10,2,0))</f>
        <v>3</v>
      </c>
      <c r="P377" s="0" t="str">
        <f aca="false">VLOOKUP(I377,code!$A$13:$B$32,2,0)</f>
        <v>cwgABEvhikL</v>
      </c>
      <c r="Q377" s="8" t="n">
        <f aca="false">VLOOKUP(L377,code!$A$35:$B$37,2,0)</f>
        <v>1</v>
      </c>
      <c r="R377" s="8" t="str">
        <f aca="false">IF(J377=0,"",VLOOKUP(J377,code!$A$13:$B$32,2,0))</f>
        <v/>
      </c>
    </row>
    <row r="378" customFormat="false" ht="13.8" hidden="false" customHeight="false" outlineLevel="0" collapsed="false">
      <c r="A378" s="0" t="n">
        <v>374</v>
      </c>
      <c r="B378" s="4" t="n">
        <v>500009262</v>
      </c>
      <c r="C378" s="5" t="s">
        <v>653</v>
      </c>
      <c r="D378" s="6" t="s">
        <v>29</v>
      </c>
      <c r="E378" s="6" t="s">
        <v>658</v>
      </c>
      <c r="F378" s="6" t="s">
        <v>655</v>
      </c>
      <c r="G378" s="5" t="s">
        <v>650</v>
      </c>
      <c r="H378" s="6" t="s">
        <v>656</v>
      </c>
      <c r="I378" s="6" t="s">
        <v>70</v>
      </c>
      <c r="J378" s="6"/>
      <c r="L378" s="4" t="s">
        <v>35</v>
      </c>
      <c r="M378" s="6"/>
      <c r="N378" s="6" t="s">
        <v>125</v>
      </c>
      <c r="O378" s="0" t="n">
        <f aca="false">IF(D378=0,"",VLOOKUP(D378,code!$A$3:$B$10,2,0))</f>
        <v>3</v>
      </c>
      <c r="P378" s="0" t="str">
        <f aca="false">VLOOKUP(I378,code!$A$13:$B$32,2,0)</f>
        <v>Iby3JidtKp9</v>
      </c>
      <c r="Q378" s="8" t="n">
        <f aca="false">VLOOKUP(L378,code!$A$35:$B$37,2,0)</f>
        <v>1</v>
      </c>
      <c r="R378" s="8" t="str">
        <f aca="false">IF(J378=0,"",VLOOKUP(J378,code!$A$13:$B$32,2,0))</f>
        <v/>
      </c>
    </row>
    <row r="379" customFormat="false" ht="13.8" hidden="false" customHeight="false" outlineLevel="0" collapsed="false">
      <c r="A379" s="0" t="n">
        <v>375</v>
      </c>
      <c r="B379" s="4" t="n">
        <v>500009263</v>
      </c>
      <c r="C379" s="5" t="s">
        <v>653</v>
      </c>
      <c r="D379" s="6" t="s">
        <v>29</v>
      </c>
      <c r="E379" s="6" t="s">
        <v>659</v>
      </c>
      <c r="F379" s="6" t="s">
        <v>655</v>
      </c>
      <c r="G379" s="5" t="s">
        <v>650</v>
      </c>
      <c r="H379" s="6" t="s">
        <v>656</v>
      </c>
      <c r="I379" s="6" t="s">
        <v>70</v>
      </c>
      <c r="J379" s="6"/>
      <c r="L379" s="4" t="s">
        <v>35</v>
      </c>
      <c r="M379" s="6"/>
      <c r="N379" s="6" t="s">
        <v>563</v>
      </c>
      <c r="O379" s="0" t="n">
        <f aca="false">IF(D379=0,"",VLOOKUP(D379,code!$A$3:$B$10,2,0))</f>
        <v>3</v>
      </c>
      <c r="P379" s="0" t="str">
        <f aca="false">VLOOKUP(I379,code!$A$13:$B$32,2,0)</f>
        <v>Iby3JidtKp9</v>
      </c>
      <c r="Q379" s="8" t="n">
        <f aca="false">VLOOKUP(L379,code!$A$35:$B$37,2,0)</f>
        <v>1</v>
      </c>
      <c r="R379" s="8" t="str">
        <f aca="false">IF(J379=0,"",VLOOKUP(J379,code!$A$13:$B$32,2,0))</f>
        <v/>
      </c>
    </row>
    <row r="380" customFormat="false" ht="13.8" hidden="false" customHeight="false" outlineLevel="0" collapsed="false">
      <c r="A380" s="0" t="n">
        <v>376</v>
      </c>
      <c r="B380" s="4" t="n">
        <v>500009263</v>
      </c>
      <c r="C380" s="5" t="s">
        <v>653</v>
      </c>
      <c r="D380" s="6" t="s">
        <v>29</v>
      </c>
      <c r="E380" s="6" t="s">
        <v>659</v>
      </c>
      <c r="F380" s="6" t="s">
        <v>655</v>
      </c>
      <c r="G380" s="5" t="s">
        <v>650</v>
      </c>
      <c r="H380" s="6" t="s">
        <v>656</v>
      </c>
      <c r="I380" s="6" t="s">
        <v>70</v>
      </c>
      <c r="J380" s="6"/>
      <c r="L380" s="4" t="s">
        <v>35</v>
      </c>
      <c r="M380" s="6"/>
      <c r="N380" s="6" t="s">
        <v>125</v>
      </c>
      <c r="O380" s="0" t="n">
        <f aca="false">IF(D380=0,"",VLOOKUP(D380,code!$A$3:$B$10,2,0))</f>
        <v>3</v>
      </c>
      <c r="P380" s="0" t="str">
        <f aca="false">VLOOKUP(I380,code!$A$13:$B$32,2,0)</f>
        <v>Iby3JidtKp9</v>
      </c>
      <c r="Q380" s="8" t="n">
        <f aca="false">VLOOKUP(L380,code!$A$35:$B$37,2,0)</f>
        <v>1</v>
      </c>
      <c r="R380" s="8" t="str">
        <f aca="false">IF(J380=0,"",VLOOKUP(J380,code!$A$13:$B$32,2,0))</f>
        <v/>
      </c>
    </row>
    <row r="381" customFormat="false" ht="13.8" hidden="false" customHeight="false" outlineLevel="0" collapsed="false">
      <c r="A381" s="0" t="n">
        <v>377</v>
      </c>
      <c r="B381" s="4" t="n">
        <v>500009264</v>
      </c>
      <c r="C381" s="5" t="s">
        <v>653</v>
      </c>
      <c r="D381" s="6" t="s">
        <v>29</v>
      </c>
      <c r="E381" s="6" t="s">
        <v>660</v>
      </c>
      <c r="F381" s="6" t="s">
        <v>655</v>
      </c>
      <c r="G381" s="5" t="s">
        <v>650</v>
      </c>
      <c r="H381" s="6" t="s">
        <v>656</v>
      </c>
      <c r="I381" s="6" t="s">
        <v>70</v>
      </c>
      <c r="J381" s="6"/>
      <c r="L381" s="4" t="s">
        <v>35</v>
      </c>
      <c r="M381" s="6"/>
      <c r="N381" s="6" t="s">
        <v>248</v>
      </c>
      <c r="O381" s="0" t="n">
        <f aca="false">IF(D381=0,"",VLOOKUP(D381,code!$A$3:$B$10,2,0))</f>
        <v>3</v>
      </c>
      <c r="P381" s="0" t="str">
        <f aca="false">VLOOKUP(I381,code!$A$13:$B$32,2,0)</f>
        <v>Iby3JidtKp9</v>
      </c>
      <c r="Q381" s="8" t="n">
        <f aca="false">VLOOKUP(L381,code!$A$35:$B$37,2,0)</f>
        <v>1</v>
      </c>
      <c r="R381" s="8" t="str">
        <f aca="false">IF(J381=0,"",VLOOKUP(J381,code!$A$13:$B$32,2,0))</f>
        <v/>
      </c>
    </row>
    <row r="382" customFormat="false" ht="13.8" hidden="false" customHeight="false" outlineLevel="0" collapsed="false">
      <c r="A382" s="0" t="n">
        <v>378</v>
      </c>
      <c r="B382" s="4" t="n">
        <v>500009265</v>
      </c>
      <c r="C382" s="5" t="s">
        <v>653</v>
      </c>
      <c r="D382" s="6" t="s">
        <v>29</v>
      </c>
      <c r="E382" s="6" t="s">
        <v>661</v>
      </c>
      <c r="F382" s="6" t="s">
        <v>655</v>
      </c>
      <c r="G382" s="5" t="s">
        <v>650</v>
      </c>
      <c r="H382" s="6" t="s">
        <v>656</v>
      </c>
      <c r="I382" s="6" t="s">
        <v>256</v>
      </c>
      <c r="J382" s="6"/>
      <c r="L382" s="4" t="s">
        <v>35</v>
      </c>
      <c r="M382" s="6"/>
      <c r="N382" s="6" t="s">
        <v>662</v>
      </c>
      <c r="O382" s="0" t="n">
        <f aca="false">IF(D382=0,"",VLOOKUP(D382,code!$A$3:$B$10,2,0))</f>
        <v>3</v>
      </c>
      <c r="P382" s="0" t="str">
        <f aca="false">VLOOKUP(I382,code!$A$13:$B$32,2,0)</f>
        <v>Y3rTSSXILB3</v>
      </c>
      <c r="Q382" s="8" t="n">
        <f aca="false">VLOOKUP(L382,code!$A$35:$B$37,2,0)</f>
        <v>1</v>
      </c>
      <c r="R382" s="8" t="str">
        <f aca="false">IF(J382=0,"",VLOOKUP(J382,code!$A$13:$B$32,2,0))</f>
        <v/>
      </c>
    </row>
    <row r="383" customFormat="false" ht="13.8" hidden="false" customHeight="false" outlineLevel="0" collapsed="false">
      <c r="A383" s="0" t="n">
        <v>379</v>
      </c>
      <c r="B383" s="4" t="n">
        <v>500009266</v>
      </c>
      <c r="C383" s="5" t="s">
        <v>653</v>
      </c>
      <c r="D383" s="6" t="s">
        <v>29</v>
      </c>
      <c r="E383" s="6" t="s">
        <v>663</v>
      </c>
      <c r="F383" s="6" t="s">
        <v>655</v>
      </c>
      <c r="G383" s="5" t="s">
        <v>650</v>
      </c>
      <c r="H383" s="6" t="s">
        <v>656</v>
      </c>
      <c r="I383" s="6" t="s">
        <v>256</v>
      </c>
      <c r="J383" s="6"/>
      <c r="L383" s="4" t="s">
        <v>35</v>
      </c>
      <c r="M383" s="6"/>
      <c r="N383" s="6" t="s">
        <v>662</v>
      </c>
      <c r="O383" s="0" t="n">
        <f aca="false">IF(D383=0,"",VLOOKUP(D383,code!$A$3:$B$10,2,0))</f>
        <v>3</v>
      </c>
      <c r="P383" s="0" t="str">
        <f aca="false">VLOOKUP(I383,code!$A$13:$B$32,2,0)</f>
        <v>Y3rTSSXILB3</v>
      </c>
      <c r="Q383" s="8" t="n">
        <f aca="false">VLOOKUP(L383,code!$A$35:$B$37,2,0)</f>
        <v>1</v>
      </c>
      <c r="R383" s="8" t="str">
        <f aca="false">IF(J383=0,"",VLOOKUP(J383,code!$A$13:$B$32,2,0))</f>
        <v/>
      </c>
    </row>
    <row r="384" customFormat="false" ht="13.8" hidden="false" customHeight="false" outlineLevel="0" collapsed="false">
      <c r="A384" s="0" t="n">
        <v>380</v>
      </c>
      <c r="B384" s="4" t="n">
        <v>500009267</v>
      </c>
      <c r="C384" s="5" t="s">
        <v>653</v>
      </c>
      <c r="D384" s="6" t="s">
        <v>29</v>
      </c>
      <c r="E384" s="6" t="s">
        <v>664</v>
      </c>
      <c r="F384" s="6" t="s">
        <v>655</v>
      </c>
      <c r="G384" s="5" t="s">
        <v>650</v>
      </c>
      <c r="H384" s="6" t="s">
        <v>656</v>
      </c>
      <c r="I384" s="6" t="s">
        <v>157</v>
      </c>
      <c r="J384" s="6"/>
      <c r="L384" s="4" t="s">
        <v>35</v>
      </c>
      <c r="M384" s="6"/>
      <c r="N384" s="6" t="s">
        <v>158</v>
      </c>
      <c r="O384" s="0" t="n">
        <f aca="false">IF(D384=0,"",VLOOKUP(D384,code!$A$3:$B$10,2,0))</f>
        <v>3</v>
      </c>
      <c r="P384" s="0" t="str">
        <f aca="false">VLOOKUP(I384,code!$A$13:$B$32,2,0)</f>
        <v>nBPfJIfk5wM</v>
      </c>
      <c r="Q384" s="8" t="n">
        <f aca="false">VLOOKUP(L384,code!$A$35:$B$37,2,0)</f>
        <v>1</v>
      </c>
      <c r="R384" s="8" t="str">
        <f aca="false">IF(J384=0,"",VLOOKUP(J384,code!$A$13:$B$32,2,0))</f>
        <v/>
      </c>
    </row>
    <row r="385" customFormat="false" ht="13.8" hidden="false" customHeight="false" outlineLevel="0" collapsed="false">
      <c r="A385" s="0" t="n">
        <v>381</v>
      </c>
      <c r="B385" s="4" t="n">
        <v>500009269</v>
      </c>
      <c r="C385" s="5" t="s">
        <v>653</v>
      </c>
      <c r="D385" s="6" t="s">
        <v>29</v>
      </c>
      <c r="E385" s="6" t="s">
        <v>665</v>
      </c>
      <c r="F385" s="6" t="s">
        <v>655</v>
      </c>
      <c r="G385" s="5" t="s">
        <v>650</v>
      </c>
      <c r="H385" s="6" t="s">
        <v>656</v>
      </c>
      <c r="I385" s="6" t="s">
        <v>44</v>
      </c>
      <c r="J385" s="6"/>
      <c r="L385" s="4" t="s">
        <v>35</v>
      </c>
      <c r="M385" s="6"/>
      <c r="N385" s="6" t="s">
        <v>666</v>
      </c>
      <c r="O385" s="0" t="n">
        <f aca="false">IF(D385=0,"",VLOOKUP(D385,code!$A$3:$B$10,2,0))</f>
        <v>3</v>
      </c>
      <c r="P385" s="0" t="str">
        <f aca="false">VLOOKUP(I385,code!$A$13:$B$32,2,0)</f>
        <v>szpUAlx9pFW</v>
      </c>
      <c r="Q385" s="8" t="n">
        <f aca="false">VLOOKUP(L385,code!$A$35:$B$37,2,0)</f>
        <v>1</v>
      </c>
      <c r="R385" s="8" t="str">
        <f aca="false">IF(J385=0,"",VLOOKUP(J385,code!$A$13:$B$32,2,0))</f>
        <v/>
      </c>
    </row>
    <row r="386" customFormat="false" ht="13.8" hidden="false" customHeight="false" outlineLevel="0" collapsed="false">
      <c r="A386" s="0" t="n">
        <v>382</v>
      </c>
      <c r="B386" s="4" t="n">
        <v>500009271</v>
      </c>
      <c r="C386" s="5" t="s">
        <v>653</v>
      </c>
      <c r="D386" s="6" t="s">
        <v>29</v>
      </c>
      <c r="E386" s="6" t="s">
        <v>667</v>
      </c>
      <c r="F386" s="6" t="s">
        <v>655</v>
      </c>
      <c r="G386" s="5" t="s">
        <v>650</v>
      </c>
      <c r="H386" s="6" t="s">
        <v>656</v>
      </c>
      <c r="I386" s="6" t="s">
        <v>67</v>
      </c>
      <c r="J386" s="6"/>
      <c r="L386" s="4" t="s">
        <v>35</v>
      </c>
      <c r="M386" s="6"/>
      <c r="N386" s="6" t="s">
        <v>567</v>
      </c>
      <c r="O386" s="0" t="n">
        <f aca="false">IF(D386=0,"",VLOOKUP(D386,code!$A$3:$B$10,2,0))</f>
        <v>3</v>
      </c>
      <c r="P386" s="0" t="str">
        <f aca="false">VLOOKUP(I386,code!$A$13:$B$32,2,0)</f>
        <v>o4HGBqPEBWR</v>
      </c>
      <c r="Q386" s="8" t="n">
        <f aca="false">VLOOKUP(L386,code!$A$35:$B$37,2,0)</f>
        <v>1</v>
      </c>
      <c r="R386" s="8" t="str">
        <f aca="false">IF(J386=0,"",VLOOKUP(J386,code!$A$13:$B$32,2,0))</f>
        <v/>
      </c>
    </row>
    <row r="387" customFormat="false" ht="13.8" hidden="false" customHeight="false" outlineLevel="0" collapsed="false">
      <c r="A387" s="0" t="n">
        <v>383</v>
      </c>
      <c r="B387" s="4" t="n">
        <v>500009272</v>
      </c>
      <c r="C387" s="5" t="s">
        <v>653</v>
      </c>
      <c r="D387" s="6" t="s">
        <v>29</v>
      </c>
      <c r="E387" s="6" t="s">
        <v>668</v>
      </c>
      <c r="F387" s="6" t="s">
        <v>655</v>
      </c>
      <c r="G387" s="5" t="s">
        <v>650</v>
      </c>
      <c r="H387" s="6" t="s">
        <v>656</v>
      </c>
      <c r="I387" s="6" t="s">
        <v>56</v>
      </c>
      <c r="J387" s="6"/>
      <c r="L387" s="4" t="s">
        <v>35</v>
      </c>
      <c r="M387" s="6"/>
      <c r="N387" s="6" t="s">
        <v>137</v>
      </c>
      <c r="O387" s="0" t="n">
        <f aca="false">IF(D387=0,"",VLOOKUP(D387,code!$A$3:$B$10,2,0))</f>
        <v>3</v>
      </c>
      <c r="P387" s="0" t="str">
        <f aca="false">VLOOKUP(I387,code!$A$13:$B$32,2,0)</f>
        <v>MLo2HUxMhT7</v>
      </c>
      <c r="Q387" s="8" t="n">
        <f aca="false">VLOOKUP(L387,code!$A$35:$B$37,2,0)</f>
        <v>1</v>
      </c>
      <c r="R387" s="8" t="str">
        <f aca="false">IF(J387=0,"",VLOOKUP(J387,code!$A$13:$B$32,2,0))</f>
        <v/>
      </c>
    </row>
    <row r="388" customFormat="false" ht="13.8" hidden="false" customHeight="false" outlineLevel="0" collapsed="false">
      <c r="A388" s="0" t="n">
        <v>384</v>
      </c>
      <c r="B388" s="4" t="n">
        <v>500009273</v>
      </c>
      <c r="C388" s="5" t="s">
        <v>653</v>
      </c>
      <c r="D388" s="6" t="s">
        <v>29</v>
      </c>
      <c r="E388" s="6" t="s">
        <v>669</v>
      </c>
      <c r="F388" s="6" t="s">
        <v>655</v>
      </c>
      <c r="G388" s="5" t="s">
        <v>650</v>
      </c>
      <c r="H388" s="6" t="s">
        <v>656</v>
      </c>
      <c r="I388" s="6" t="s">
        <v>98</v>
      </c>
      <c r="J388" s="6"/>
      <c r="L388" s="4" t="s">
        <v>35</v>
      </c>
      <c r="M388" s="6"/>
      <c r="N388" s="6" t="s">
        <v>231</v>
      </c>
      <c r="O388" s="0" t="n">
        <f aca="false">IF(D388=0,"",VLOOKUP(D388,code!$A$3:$B$10,2,0))</f>
        <v>3</v>
      </c>
      <c r="P388" s="0" t="str">
        <f aca="false">VLOOKUP(I388,code!$A$13:$B$32,2,0)</f>
        <v>GTVHvbT8asZ</v>
      </c>
      <c r="Q388" s="8" t="n">
        <f aca="false">VLOOKUP(L388,code!$A$35:$B$37,2,0)</f>
        <v>1</v>
      </c>
      <c r="R388" s="8" t="str">
        <f aca="false">IF(J388=0,"",VLOOKUP(J388,code!$A$13:$B$32,2,0))</f>
        <v/>
      </c>
    </row>
    <row r="389" customFormat="false" ht="13.8" hidden="false" customHeight="false" outlineLevel="0" collapsed="false">
      <c r="A389" s="0" t="n">
        <v>385</v>
      </c>
      <c r="B389" s="4" t="n">
        <v>500009275</v>
      </c>
      <c r="C389" s="5" t="s">
        <v>653</v>
      </c>
      <c r="D389" s="6" t="s">
        <v>29</v>
      </c>
      <c r="E389" s="6" t="s">
        <v>670</v>
      </c>
      <c r="F389" s="6" t="s">
        <v>655</v>
      </c>
      <c r="G389" s="5" t="s">
        <v>650</v>
      </c>
      <c r="H389" s="6" t="s">
        <v>656</v>
      </c>
      <c r="I389" s="6" t="s">
        <v>41</v>
      </c>
      <c r="J389" s="6"/>
      <c r="L389" s="4" t="s">
        <v>35</v>
      </c>
      <c r="M389" s="6"/>
      <c r="N389" s="6" t="s">
        <v>316</v>
      </c>
      <c r="O389" s="0" t="n">
        <f aca="false">IF(D389=0,"",VLOOKUP(D389,code!$A$3:$B$10,2,0))</f>
        <v>3</v>
      </c>
      <c r="P389" s="0" t="str">
        <f aca="false">VLOOKUP(I389,code!$A$13:$B$32,2,0)</f>
        <v>tTbsjyGgjp3</v>
      </c>
      <c r="Q389" s="8" t="n">
        <f aca="false">VLOOKUP(L389,code!$A$35:$B$37,2,0)</f>
        <v>1</v>
      </c>
      <c r="R389" s="8" t="str">
        <f aca="false">IF(J389=0,"",VLOOKUP(J389,code!$A$13:$B$32,2,0))</f>
        <v/>
      </c>
    </row>
    <row r="390" customFormat="false" ht="13.8" hidden="false" customHeight="false" outlineLevel="0" collapsed="false">
      <c r="A390" s="0" t="n">
        <v>386</v>
      </c>
      <c r="B390" s="4" t="n">
        <v>500009276</v>
      </c>
      <c r="C390" s="5" t="s">
        <v>653</v>
      </c>
      <c r="D390" s="6" t="s">
        <v>29</v>
      </c>
      <c r="E390" s="6" t="s">
        <v>671</v>
      </c>
      <c r="F390" s="6" t="s">
        <v>655</v>
      </c>
      <c r="G390" s="5" t="s">
        <v>650</v>
      </c>
      <c r="H390" s="6" t="s">
        <v>656</v>
      </c>
      <c r="I390" s="6" t="s">
        <v>92</v>
      </c>
      <c r="J390" s="6"/>
      <c r="L390" s="4" t="s">
        <v>35</v>
      </c>
      <c r="M390" s="6"/>
      <c r="N390" s="6" t="s">
        <v>93</v>
      </c>
      <c r="O390" s="0" t="n">
        <f aca="false">IF(D390=0,"",VLOOKUP(D390,code!$A$3:$B$10,2,0))</f>
        <v>3</v>
      </c>
      <c r="P390" s="0" t="str">
        <f aca="false">VLOOKUP(I390,code!$A$13:$B$32,2,0)</f>
        <v>JLlgszn1B3N</v>
      </c>
      <c r="Q390" s="8" t="n">
        <f aca="false">VLOOKUP(L390,code!$A$35:$B$37,2,0)</f>
        <v>1</v>
      </c>
      <c r="R390" s="8" t="str">
        <f aca="false">IF(J390=0,"",VLOOKUP(J390,code!$A$13:$B$32,2,0))</f>
        <v/>
      </c>
    </row>
    <row r="391" customFormat="false" ht="13.8" hidden="false" customHeight="false" outlineLevel="0" collapsed="false">
      <c r="A391" s="0" t="n">
        <v>387</v>
      </c>
      <c r="B391" s="4" t="n">
        <v>500009277</v>
      </c>
      <c r="C391" s="5" t="s">
        <v>653</v>
      </c>
      <c r="D391" s="6" t="s">
        <v>29</v>
      </c>
      <c r="E391" s="6" t="s">
        <v>672</v>
      </c>
      <c r="F391" s="6" t="s">
        <v>655</v>
      </c>
      <c r="G391" s="5" t="s">
        <v>650</v>
      </c>
      <c r="H391" s="6" t="s">
        <v>656</v>
      </c>
      <c r="I391" s="6" t="s">
        <v>60</v>
      </c>
      <c r="J391" s="6"/>
      <c r="L391" s="4" t="s">
        <v>35</v>
      </c>
      <c r="M391" s="6"/>
      <c r="N391" s="6" t="s">
        <v>620</v>
      </c>
      <c r="O391" s="0" t="n">
        <f aca="false">IF(D391=0,"",VLOOKUP(D391,code!$A$3:$B$10,2,0))</f>
        <v>3</v>
      </c>
      <c r="P391" s="0" t="str">
        <f aca="false">VLOOKUP(I391,code!$A$13:$B$32,2,0)</f>
        <v>NN5O0k8tqYf</v>
      </c>
      <c r="Q391" s="8" t="n">
        <f aca="false">VLOOKUP(L391,code!$A$35:$B$37,2,0)</f>
        <v>1</v>
      </c>
      <c r="R391" s="8" t="str">
        <f aca="false">IF(J391=0,"",VLOOKUP(J391,code!$A$13:$B$32,2,0))</f>
        <v/>
      </c>
    </row>
    <row r="392" customFormat="false" ht="13.8" hidden="false" customHeight="false" outlineLevel="0" collapsed="false">
      <c r="A392" s="0" t="n">
        <v>388</v>
      </c>
      <c r="B392" s="4" t="n">
        <v>500009278</v>
      </c>
      <c r="C392" s="5" t="s">
        <v>653</v>
      </c>
      <c r="D392" s="6" t="s">
        <v>29</v>
      </c>
      <c r="E392" s="6" t="s">
        <v>673</v>
      </c>
      <c r="F392" s="6" t="s">
        <v>655</v>
      </c>
      <c r="G392" s="5" t="s">
        <v>650</v>
      </c>
      <c r="H392" s="6" t="s">
        <v>656</v>
      </c>
      <c r="I392" s="6" t="s">
        <v>60</v>
      </c>
      <c r="J392" s="6"/>
      <c r="L392" s="4" t="s">
        <v>35</v>
      </c>
      <c r="M392" s="6"/>
      <c r="N392" s="6" t="s">
        <v>620</v>
      </c>
      <c r="O392" s="0" t="n">
        <f aca="false">IF(D392=0,"",VLOOKUP(D392,code!$A$3:$B$10,2,0))</f>
        <v>3</v>
      </c>
      <c r="P392" s="0" t="str">
        <f aca="false">VLOOKUP(I392,code!$A$13:$B$32,2,0)</f>
        <v>NN5O0k8tqYf</v>
      </c>
      <c r="Q392" s="8" t="n">
        <f aca="false">VLOOKUP(L392,code!$A$35:$B$37,2,0)</f>
        <v>1</v>
      </c>
      <c r="R392" s="8" t="str">
        <f aca="false">IF(J392=0,"",VLOOKUP(J392,code!$A$13:$B$32,2,0))</f>
        <v/>
      </c>
    </row>
    <row r="393" customFormat="false" ht="13.8" hidden="false" customHeight="false" outlineLevel="0" collapsed="false">
      <c r="A393" s="0" t="n">
        <v>389</v>
      </c>
      <c r="B393" s="4" t="n">
        <v>500009279</v>
      </c>
      <c r="C393" s="5" t="s">
        <v>653</v>
      </c>
      <c r="D393" s="6" t="s">
        <v>29</v>
      </c>
      <c r="E393" s="6" t="s">
        <v>674</v>
      </c>
      <c r="F393" s="6" t="s">
        <v>655</v>
      </c>
      <c r="G393" s="5" t="s">
        <v>650</v>
      </c>
      <c r="H393" s="6" t="s">
        <v>656</v>
      </c>
      <c r="I393" s="6" t="s">
        <v>60</v>
      </c>
      <c r="J393" s="6" t="s">
        <v>98</v>
      </c>
      <c r="L393" s="4" t="s">
        <v>35</v>
      </c>
      <c r="M393" s="6"/>
      <c r="N393" s="6" t="s">
        <v>231</v>
      </c>
      <c r="O393" s="0" t="n">
        <f aca="false">IF(D393=0,"",VLOOKUP(D393,code!$A$3:$B$10,2,0))</f>
        <v>3</v>
      </c>
      <c r="P393" s="0" t="str">
        <f aca="false">VLOOKUP(I393,code!$A$13:$B$32,2,0)</f>
        <v>NN5O0k8tqYf</v>
      </c>
      <c r="Q393" s="8" t="n">
        <f aca="false">VLOOKUP(L393,code!$A$35:$B$37,2,0)</f>
        <v>1</v>
      </c>
      <c r="R393" s="8" t="str">
        <f aca="false">IF(J393=0,"",VLOOKUP(J393,code!$A$13:$B$32,2,0))</f>
        <v>GTVHvbT8asZ</v>
      </c>
    </row>
    <row r="394" customFormat="false" ht="13.8" hidden="false" customHeight="false" outlineLevel="0" collapsed="false">
      <c r="A394" s="0" t="n">
        <v>390</v>
      </c>
      <c r="B394" s="4" t="n">
        <v>500009279</v>
      </c>
      <c r="C394" s="5" t="s">
        <v>653</v>
      </c>
      <c r="D394" s="6" t="s">
        <v>29</v>
      </c>
      <c r="E394" s="6" t="s">
        <v>674</v>
      </c>
      <c r="F394" s="6" t="s">
        <v>655</v>
      </c>
      <c r="G394" s="5" t="s">
        <v>650</v>
      </c>
      <c r="H394" s="6" t="s">
        <v>656</v>
      </c>
      <c r="I394" s="6" t="s">
        <v>60</v>
      </c>
      <c r="J394" s="6" t="s">
        <v>98</v>
      </c>
      <c r="L394" s="4" t="s">
        <v>35</v>
      </c>
      <c r="M394" s="6"/>
      <c r="N394" s="6" t="s">
        <v>620</v>
      </c>
      <c r="O394" s="0" t="n">
        <f aca="false">IF(D394=0,"",VLOOKUP(D394,code!$A$3:$B$10,2,0))</f>
        <v>3</v>
      </c>
      <c r="P394" s="0" t="str">
        <f aca="false">VLOOKUP(I394,code!$A$13:$B$32,2,0)</f>
        <v>NN5O0k8tqYf</v>
      </c>
      <c r="Q394" s="8" t="n">
        <f aca="false">VLOOKUP(L394,code!$A$35:$B$37,2,0)</f>
        <v>1</v>
      </c>
      <c r="R394" s="8" t="str">
        <f aca="false">IF(J394=0,"",VLOOKUP(J394,code!$A$13:$B$32,2,0))</f>
        <v>GTVHvbT8asZ</v>
      </c>
    </row>
    <row r="395" customFormat="false" ht="13.8" hidden="false" customHeight="false" outlineLevel="0" collapsed="false">
      <c r="A395" s="0" t="n">
        <v>391</v>
      </c>
      <c r="B395" s="4" t="n">
        <v>500009280</v>
      </c>
      <c r="C395" s="5" t="s">
        <v>653</v>
      </c>
      <c r="D395" s="6" t="s">
        <v>29</v>
      </c>
      <c r="E395" s="6" t="s">
        <v>675</v>
      </c>
      <c r="F395" s="6" t="s">
        <v>655</v>
      </c>
      <c r="G395" s="5" t="s">
        <v>650</v>
      </c>
      <c r="H395" s="6" t="s">
        <v>656</v>
      </c>
      <c r="I395" s="6" t="s">
        <v>140</v>
      </c>
      <c r="J395" s="6"/>
      <c r="L395" s="4" t="s">
        <v>35</v>
      </c>
      <c r="M395" s="6"/>
      <c r="N395" s="6" t="s">
        <v>328</v>
      </c>
      <c r="O395" s="0" t="n">
        <f aca="false">IF(D395=0,"",VLOOKUP(D395,code!$A$3:$B$10,2,0))</f>
        <v>3</v>
      </c>
      <c r="P395" s="0" t="str">
        <f aca="false">VLOOKUP(I395,code!$A$13:$B$32,2,0)</f>
        <v>cwgABEvhikL</v>
      </c>
      <c r="Q395" s="8" t="n">
        <f aca="false">VLOOKUP(L395,code!$A$35:$B$37,2,0)</f>
        <v>1</v>
      </c>
      <c r="R395" s="8" t="str">
        <f aca="false">IF(J395=0,"",VLOOKUP(J395,code!$A$13:$B$32,2,0))</f>
        <v/>
      </c>
    </row>
    <row r="396" customFormat="false" ht="13.8" hidden="false" customHeight="false" outlineLevel="0" collapsed="false">
      <c r="A396" s="0" t="n">
        <v>392</v>
      </c>
      <c r="B396" s="4" t="n">
        <v>500009281</v>
      </c>
      <c r="C396" s="5" t="s">
        <v>653</v>
      </c>
      <c r="D396" s="6" t="s">
        <v>29</v>
      </c>
      <c r="E396" s="6" t="s">
        <v>676</v>
      </c>
      <c r="F396" s="6" t="s">
        <v>655</v>
      </c>
      <c r="G396" s="5" t="s">
        <v>650</v>
      </c>
      <c r="H396" s="6" t="s">
        <v>656</v>
      </c>
      <c r="I396" s="6" t="s">
        <v>70</v>
      </c>
      <c r="J396" s="6"/>
      <c r="L396" s="4" t="s">
        <v>35</v>
      </c>
      <c r="M396" s="6"/>
      <c r="N396" s="6" t="s">
        <v>71</v>
      </c>
      <c r="O396" s="0" t="n">
        <f aca="false">IF(D396=0,"",VLOOKUP(D396,code!$A$3:$B$10,2,0))</f>
        <v>3</v>
      </c>
      <c r="P396" s="0" t="str">
        <f aca="false">VLOOKUP(I396,code!$A$13:$B$32,2,0)</f>
        <v>Iby3JidtKp9</v>
      </c>
      <c r="Q396" s="8" t="n">
        <f aca="false">VLOOKUP(L396,code!$A$35:$B$37,2,0)</f>
        <v>1</v>
      </c>
      <c r="R396" s="8" t="str">
        <f aca="false">IF(J396=0,"",VLOOKUP(J396,code!$A$13:$B$32,2,0))</f>
        <v/>
      </c>
    </row>
    <row r="397" customFormat="false" ht="13.8" hidden="false" customHeight="false" outlineLevel="0" collapsed="false">
      <c r="A397" s="0" t="n">
        <v>393</v>
      </c>
      <c r="B397" s="4" t="n">
        <v>500009282</v>
      </c>
      <c r="C397" s="5" t="s">
        <v>653</v>
      </c>
      <c r="D397" s="6" t="s">
        <v>29</v>
      </c>
      <c r="E397" s="6" t="s">
        <v>677</v>
      </c>
      <c r="F397" s="6" t="s">
        <v>655</v>
      </c>
      <c r="G397" s="5" t="s">
        <v>650</v>
      </c>
      <c r="H397" s="6" t="s">
        <v>656</v>
      </c>
      <c r="I397" s="6" t="s">
        <v>70</v>
      </c>
      <c r="J397" s="6"/>
      <c r="L397" s="4" t="s">
        <v>35</v>
      </c>
      <c r="M397" s="6"/>
      <c r="N397" s="6" t="s">
        <v>248</v>
      </c>
      <c r="O397" s="0" t="n">
        <f aca="false">IF(D397=0,"",VLOOKUP(D397,code!$A$3:$B$10,2,0))</f>
        <v>3</v>
      </c>
      <c r="P397" s="0" t="str">
        <f aca="false">VLOOKUP(I397,code!$A$13:$B$32,2,0)</f>
        <v>Iby3JidtKp9</v>
      </c>
      <c r="Q397" s="8" t="n">
        <f aca="false">VLOOKUP(L397,code!$A$35:$B$37,2,0)</f>
        <v>1</v>
      </c>
      <c r="R397" s="8" t="str">
        <f aca="false">IF(J397=0,"",VLOOKUP(J397,code!$A$13:$B$32,2,0))</f>
        <v/>
      </c>
    </row>
    <row r="398" customFormat="false" ht="13.8" hidden="false" customHeight="false" outlineLevel="0" collapsed="false">
      <c r="A398" s="0" t="n">
        <v>394</v>
      </c>
      <c r="B398" s="4" t="n">
        <v>500009283</v>
      </c>
      <c r="C398" s="5" t="s">
        <v>653</v>
      </c>
      <c r="D398" s="6" t="s">
        <v>29</v>
      </c>
      <c r="E398" s="6" t="s">
        <v>678</v>
      </c>
      <c r="F398" s="6" t="s">
        <v>655</v>
      </c>
      <c r="G398" s="5" t="s">
        <v>650</v>
      </c>
      <c r="H398" s="6" t="s">
        <v>656</v>
      </c>
      <c r="I398" s="6" t="s">
        <v>70</v>
      </c>
      <c r="J398" s="6"/>
      <c r="L398" s="4" t="s">
        <v>35</v>
      </c>
      <c r="M398" s="6"/>
      <c r="N398" s="6" t="s">
        <v>71</v>
      </c>
      <c r="O398" s="0" t="n">
        <f aca="false">IF(D398=0,"",VLOOKUP(D398,code!$A$3:$B$10,2,0))</f>
        <v>3</v>
      </c>
      <c r="P398" s="0" t="str">
        <f aca="false">VLOOKUP(I398,code!$A$13:$B$32,2,0)</f>
        <v>Iby3JidtKp9</v>
      </c>
      <c r="Q398" s="8" t="n">
        <f aca="false">VLOOKUP(L398,code!$A$35:$B$37,2,0)</f>
        <v>1</v>
      </c>
      <c r="R398" s="8" t="str">
        <f aca="false">IF(J398=0,"",VLOOKUP(J398,code!$A$13:$B$32,2,0))</f>
        <v/>
      </c>
    </row>
    <row r="399" customFormat="false" ht="13.8" hidden="false" customHeight="false" outlineLevel="0" collapsed="false">
      <c r="A399" s="0" t="n">
        <v>395</v>
      </c>
      <c r="B399" s="4" t="n">
        <v>500009285</v>
      </c>
      <c r="C399" s="5" t="s">
        <v>653</v>
      </c>
      <c r="D399" s="6" t="s">
        <v>29</v>
      </c>
      <c r="E399" s="6" t="s">
        <v>679</v>
      </c>
      <c r="F399" s="6" t="s">
        <v>655</v>
      </c>
      <c r="G399" s="5" t="s">
        <v>650</v>
      </c>
      <c r="H399" s="6" t="s">
        <v>656</v>
      </c>
      <c r="I399" s="6" t="s">
        <v>67</v>
      </c>
      <c r="J399" s="6"/>
      <c r="L399" s="4" t="s">
        <v>35</v>
      </c>
      <c r="M399" s="6"/>
      <c r="N399" s="6" t="s">
        <v>567</v>
      </c>
      <c r="O399" s="0" t="n">
        <f aca="false">IF(D399=0,"",VLOOKUP(D399,code!$A$3:$B$10,2,0))</f>
        <v>3</v>
      </c>
      <c r="P399" s="0" t="str">
        <f aca="false">VLOOKUP(I399,code!$A$13:$B$32,2,0)</f>
        <v>o4HGBqPEBWR</v>
      </c>
      <c r="Q399" s="8" t="n">
        <f aca="false">VLOOKUP(L399,code!$A$35:$B$37,2,0)</f>
        <v>1</v>
      </c>
      <c r="R399" s="8" t="str">
        <f aca="false">IF(J399=0,"",VLOOKUP(J399,code!$A$13:$B$32,2,0))</f>
        <v/>
      </c>
    </row>
    <row r="400" customFormat="false" ht="13.8" hidden="false" customHeight="false" outlineLevel="0" collapsed="false">
      <c r="A400" s="0" t="n">
        <v>396</v>
      </c>
      <c r="B400" s="4" t="n">
        <v>500009286</v>
      </c>
      <c r="C400" s="5" t="s">
        <v>653</v>
      </c>
      <c r="D400" s="6" t="s">
        <v>29</v>
      </c>
      <c r="E400" s="6" t="s">
        <v>680</v>
      </c>
      <c r="F400" s="6" t="s">
        <v>655</v>
      </c>
      <c r="G400" s="5" t="s">
        <v>650</v>
      </c>
      <c r="H400" s="6" t="s">
        <v>656</v>
      </c>
      <c r="I400" s="6" t="s">
        <v>67</v>
      </c>
      <c r="J400" s="6"/>
      <c r="L400" s="4" t="s">
        <v>35</v>
      </c>
      <c r="M400" s="6"/>
      <c r="N400" s="6" t="s">
        <v>567</v>
      </c>
      <c r="O400" s="0" t="n">
        <f aca="false">IF(D400=0,"",VLOOKUP(D400,code!$A$3:$B$10,2,0))</f>
        <v>3</v>
      </c>
      <c r="P400" s="0" t="str">
        <f aca="false">VLOOKUP(I400,code!$A$13:$B$32,2,0)</f>
        <v>o4HGBqPEBWR</v>
      </c>
      <c r="Q400" s="8" t="n">
        <f aca="false">VLOOKUP(L400,code!$A$35:$B$37,2,0)</f>
        <v>1</v>
      </c>
      <c r="R400" s="8" t="str">
        <f aca="false">IF(J400=0,"",VLOOKUP(J400,code!$A$13:$B$32,2,0))</f>
        <v/>
      </c>
    </row>
    <row r="401" customFormat="false" ht="13.8" hidden="false" customHeight="false" outlineLevel="0" collapsed="false">
      <c r="A401" s="0" t="n">
        <v>397</v>
      </c>
      <c r="B401" s="4" t="n">
        <v>500009287</v>
      </c>
      <c r="C401" s="5" t="s">
        <v>653</v>
      </c>
      <c r="D401" s="6" t="s">
        <v>29</v>
      </c>
      <c r="E401" s="6" t="s">
        <v>681</v>
      </c>
      <c r="F401" s="6" t="s">
        <v>655</v>
      </c>
      <c r="G401" s="5" t="s">
        <v>650</v>
      </c>
      <c r="H401" s="6" t="s">
        <v>656</v>
      </c>
      <c r="I401" s="6" t="s">
        <v>98</v>
      </c>
      <c r="J401" s="6"/>
      <c r="L401" s="4" t="s">
        <v>35</v>
      </c>
      <c r="M401" s="6"/>
      <c r="N401" s="6" t="s">
        <v>231</v>
      </c>
      <c r="O401" s="0" t="n">
        <f aca="false">IF(D401=0,"",VLOOKUP(D401,code!$A$3:$B$10,2,0))</f>
        <v>3</v>
      </c>
      <c r="P401" s="0" t="str">
        <f aca="false">VLOOKUP(I401,code!$A$13:$B$32,2,0)</f>
        <v>GTVHvbT8asZ</v>
      </c>
      <c r="Q401" s="8" t="n">
        <f aca="false">VLOOKUP(L401,code!$A$35:$B$37,2,0)</f>
        <v>1</v>
      </c>
      <c r="R401" s="8" t="str">
        <f aca="false">IF(J401=0,"",VLOOKUP(J401,code!$A$13:$B$32,2,0))</f>
        <v/>
      </c>
    </row>
    <row r="402" customFormat="false" ht="13.8" hidden="false" customHeight="false" outlineLevel="0" collapsed="false">
      <c r="A402" s="0" t="n">
        <v>398</v>
      </c>
      <c r="B402" s="4" t="n">
        <v>500009288</v>
      </c>
      <c r="C402" s="5" t="s">
        <v>653</v>
      </c>
      <c r="D402" s="6" t="s">
        <v>29</v>
      </c>
      <c r="E402" s="6" t="s">
        <v>682</v>
      </c>
      <c r="F402" s="6" t="s">
        <v>655</v>
      </c>
      <c r="G402" s="5" t="s">
        <v>650</v>
      </c>
      <c r="H402" s="6" t="s">
        <v>656</v>
      </c>
      <c r="I402" s="6" t="s">
        <v>441</v>
      </c>
      <c r="J402" s="6"/>
      <c r="L402" s="4" t="s">
        <v>35</v>
      </c>
      <c r="M402" s="6"/>
      <c r="N402" s="6" t="s">
        <v>683</v>
      </c>
      <c r="O402" s="0" t="n">
        <f aca="false">IF(D402=0,"",VLOOKUP(D402,code!$A$3:$B$10,2,0))</f>
        <v>3</v>
      </c>
      <c r="P402" s="0" t="str">
        <f aca="false">VLOOKUP(I402,code!$A$13:$B$32,2,0)</f>
        <v>l2xhm3bYqHx</v>
      </c>
      <c r="Q402" s="8" t="n">
        <f aca="false">VLOOKUP(L402,code!$A$35:$B$37,2,0)</f>
        <v>1</v>
      </c>
      <c r="R402" s="8" t="str">
        <f aca="false">IF(J402=0,"",VLOOKUP(J402,code!$A$13:$B$32,2,0))</f>
        <v/>
      </c>
    </row>
    <row r="403" customFormat="false" ht="13.8" hidden="false" customHeight="false" outlineLevel="0" collapsed="false">
      <c r="A403" s="0" t="n">
        <v>399</v>
      </c>
      <c r="B403" s="4" t="n">
        <v>500009290</v>
      </c>
      <c r="C403" s="5" t="s">
        <v>653</v>
      </c>
      <c r="D403" s="6" t="s">
        <v>29</v>
      </c>
      <c r="E403" s="6" t="s">
        <v>684</v>
      </c>
      <c r="F403" s="6" t="s">
        <v>655</v>
      </c>
      <c r="G403" s="5" t="s">
        <v>650</v>
      </c>
      <c r="H403" s="6" t="s">
        <v>656</v>
      </c>
      <c r="I403" s="6" t="s">
        <v>60</v>
      </c>
      <c r="J403" s="6"/>
      <c r="L403" s="4" t="s">
        <v>35</v>
      </c>
      <c r="M403" s="6"/>
      <c r="N403" s="6" t="s">
        <v>620</v>
      </c>
      <c r="O403" s="0" t="n">
        <f aca="false">IF(D403=0,"",VLOOKUP(D403,code!$A$3:$B$10,2,0))</f>
        <v>3</v>
      </c>
      <c r="P403" s="0" t="str">
        <f aca="false">VLOOKUP(I403,code!$A$13:$B$32,2,0)</f>
        <v>NN5O0k8tqYf</v>
      </c>
      <c r="Q403" s="8" t="n">
        <f aca="false">VLOOKUP(L403,code!$A$35:$B$37,2,0)</f>
        <v>1</v>
      </c>
      <c r="R403" s="8" t="str">
        <f aca="false">IF(J403=0,"",VLOOKUP(J403,code!$A$13:$B$32,2,0))</f>
        <v/>
      </c>
    </row>
    <row r="404" customFormat="false" ht="37.3" hidden="false" customHeight="false" outlineLevel="0" collapsed="false">
      <c r="A404" s="0" t="n">
        <v>400</v>
      </c>
      <c r="B404" s="4" t="n">
        <v>500009421</v>
      </c>
      <c r="C404" s="5" t="s">
        <v>685</v>
      </c>
      <c r="D404" s="6" t="s">
        <v>112</v>
      </c>
      <c r="E404" s="7" t="s">
        <v>686</v>
      </c>
      <c r="F404" s="6" t="s">
        <v>687</v>
      </c>
      <c r="G404" s="5" t="s">
        <v>685</v>
      </c>
      <c r="H404" s="6" t="s">
        <v>688</v>
      </c>
      <c r="I404" s="6" t="s">
        <v>95</v>
      </c>
      <c r="J404" s="6"/>
      <c r="L404" s="4" t="s">
        <v>35</v>
      </c>
      <c r="M404" s="6"/>
      <c r="N404" s="6" t="s">
        <v>381</v>
      </c>
      <c r="O404" s="0" t="n">
        <f aca="false">IF(D404=0,"",VLOOKUP(D404,code!$A$3:$B$10,2,0))</f>
        <v>7</v>
      </c>
      <c r="P404" s="0" t="str">
        <f aca="false">VLOOKUP(I404,code!$A$13:$B$32,2,0)</f>
        <v>bY3Y84e0QZo</v>
      </c>
      <c r="Q404" s="8" t="n">
        <f aca="false">VLOOKUP(L404,code!$A$35:$B$37,2,0)</f>
        <v>1</v>
      </c>
      <c r="R404" s="8" t="str">
        <f aca="false">IF(J404=0,"",VLOOKUP(J404,code!$A$13:$B$32,2,0))</f>
        <v/>
      </c>
    </row>
    <row r="405" customFormat="false" ht="25.35" hidden="false" customHeight="false" outlineLevel="0" collapsed="false">
      <c r="A405" s="0" t="n">
        <v>401</v>
      </c>
      <c r="B405" s="4" t="n">
        <v>500009422</v>
      </c>
      <c r="C405" s="5" t="s">
        <v>685</v>
      </c>
      <c r="D405" s="6" t="s">
        <v>112</v>
      </c>
      <c r="E405" s="7" t="s">
        <v>689</v>
      </c>
      <c r="F405" s="6" t="s">
        <v>687</v>
      </c>
      <c r="G405" s="5" t="s">
        <v>685</v>
      </c>
      <c r="H405" s="6" t="s">
        <v>688</v>
      </c>
      <c r="I405" s="6" t="s">
        <v>157</v>
      </c>
      <c r="J405" s="6"/>
      <c r="L405" s="4" t="s">
        <v>35</v>
      </c>
      <c r="M405" s="6"/>
      <c r="N405" s="6" t="s">
        <v>158</v>
      </c>
      <c r="O405" s="0" t="n">
        <f aca="false">IF(D405=0,"",VLOOKUP(D405,code!$A$3:$B$10,2,0))</f>
        <v>7</v>
      </c>
      <c r="P405" s="0" t="str">
        <f aca="false">VLOOKUP(I405,code!$A$13:$B$32,2,0)</f>
        <v>nBPfJIfk5wM</v>
      </c>
      <c r="Q405" s="8" t="n">
        <f aca="false">VLOOKUP(L405,code!$A$35:$B$37,2,0)</f>
        <v>1</v>
      </c>
      <c r="R405" s="8" t="str">
        <f aca="false">IF(J405=0,"",VLOOKUP(J405,code!$A$13:$B$32,2,0))</f>
        <v/>
      </c>
    </row>
    <row r="406" customFormat="false" ht="25.35" hidden="false" customHeight="false" outlineLevel="0" collapsed="false">
      <c r="A406" s="0" t="n">
        <v>402</v>
      </c>
      <c r="B406" s="4" t="n">
        <v>500009440</v>
      </c>
      <c r="C406" s="5" t="s">
        <v>690</v>
      </c>
      <c r="D406" s="6" t="s">
        <v>112</v>
      </c>
      <c r="E406" s="7" t="s">
        <v>691</v>
      </c>
      <c r="F406" s="6" t="s">
        <v>692</v>
      </c>
      <c r="G406" s="5" t="s">
        <v>693</v>
      </c>
      <c r="H406" s="6" t="s">
        <v>694</v>
      </c>
      <c r="I406" s="6" t="s">
        <v>95</v>
      </c>
      <c r="J406" s="6"/>
      <c r="L406" s="4" t="s">
        <v>35</v>
      </c>
      <c r="M406" s="6"/>
      <c r="N406" s="6" t="s">
        <v>381</v>
      </c>
      <c r="O406" s="0" t="n">
        <f aca="false">IF(D406=0,"",VLOOKUP(D406,code!$A$3:$B$10,2,0))</f>
        <v>7</v>
      </c>
      <c r="P406" s="0" t="str">
        <f aca="false">VLOOKUP(I406,code!$A$13:$B$32,2,0)</f>
        <v>bY3Y84e0QZo</v>
      </c>
      <c r="Q406" s="8" t="n">
        <f aca="false">VLOOKUP(L406,code!$A$35:$B$37,2,0)</f>
        <v>1</v>
      </c>
      <c r="R406" s="8" t="str">
        <f aca="false">IF(J406=0,"",VLOOKUP(J406,code!$A$13:$B$32,2,0))</f>
        <v/>
      </c>
    </row>
    <row r="407" customFormat="false" ht="49.25" hidden="false" customHeight="false" outlineLevel="0" collapsed="false">
      <c r="A407" s="0" t="n">
        <v>403</v>
      </c>
      <c r="B407" s="4" t="n">
        <v>500009441</v>
      </c>
      <c r="C407" s="5" t="s">
        <v>690</v>
      </c>
      <c r="D407" s="6" t="s">
        <v>112</v>
      </c>
      <c r="E407" s="7" t="s">
        <v>695</v>
      </c>
      <c r="F407" s="6" t="s">
        <v>692</v>
      </c>
      <c r="G407" s="5" t="s">
        <v>693</v>
      </c>
      <c r="H407" s="6" t="s">
        <v>694</v>
      </c>
      <c r="I407" s="6" t="s">
        <v>107</v>
      </c>
      <c r="J407" s="6"/>
      <c r="L407" s="4" t="s">
        <v>35</v>
      </c>
      <c r="M407" s="6"/>
      <c r="N407" s="6" t="s">
        <v>108</v>
      </c>
      <c r="O407" s="0" t="n">
        <f aca="false">IF(D407=0,"",VLOOKUP(D407,code!$A$3:$B$10,2,0))</f>
        <v>7</v>
      </c>
      <c r="P407" s="0" t="str">
        <f aca="false">VLOOKUP(I407,code!$A$13:$B$32,2,0)</f>
        <v>VwqVkW8B1gM</v>
      </c>
      <c r="Q407" s="8" t="n">
        <f aca="false">VLOOKUP(L407,code!$A$35:$B$37,2,0)</f>
        <v>1</v>
      </c>
      <c r="R407" s="8" t="str">
        <f aca="false">IF(J407=0,"",VLOOKUP(J407,code!$A$13:$B$32,2,0))</f>
        <v/>
      </c>
    </row>
    <row r="408" customFormat="false" ht="73.1" hidden="false" customHeight="false" outlineLevel="0" collapsed="false">
      <c r="A408" s="0" t="n">
        <v>404</v>
      </c>
      <c r="B408" s="4" t="n">
        <v>500009442</v>
      </c>
      <c r="C408" s="5" t="s">
        <v>690</v>
      </c>
      <c r="D408" s="6" t="s">
        <v>112</v>
      </c>
      <c r="E408" s="7" t="s">
        <v>696</v>
      </c>
      <c r="F408" s="6" t="s">
        <v>692</v>
      </c>
      <c r="G408" s="5" t="s">
        <v>693</v>
      </c>
      <c r="H408" s="6" t="s">
        <v>694</v>
      </c>
      <c r="I408" s="6" t="s">
        <v>107</v>
      </c>
      <c r="J408" s="6"/>
      <c r="L408" s="4" t="s">
        <v>35</v>
      </c>
      <c r="M408" s="6"/>
      <c r="N408" s="6" t="s">
        <v>108</v>
      </c>
      <c r="O408" s="0" t="n">
        <f aca="false">IF(D408=0,"",VLOOKUP(D408,code!$A$3:$B$10,2,0))</f>
        <v>7</v>
      </c>
      <c r="P408" s="0" t="str">
        <f aca="false">VLOOKUP(I408,code!$A$13:$B$32,2,0)</f>
        <v>VwqVkW8B1gM</v>
      </c>
      <c r="Q408" s="8" t="n">
        <f aca="false">VLOOKUP(L408,code!$A$35:$B$37,2,0)</f>
        <v>1</v>
      </c>
      <c r="R408" s="8" t="str">
        <f aca="false">IF(J408=0,"",VLOOKUP(J408,code!$A$13:$B$32,2,0))</f>
        <v/>
      </c>
    </row>
    <row r="409" customFormat="false" ht="25.35" hidden="false" customHeight="false" outlineLevel="0" collapsed="false">
      <c r="A409" s="0" t="n">
        <v>405</v>
      </c>
      <c r="B409" s="4" t="n">
        <v>500009460</v>
      </c>
      <c r="C409" s="5" t="s">
        <v>690</v>
      </c>
      <c r="D409" s="6" t="s">
        <v>112</v>
      </c>
      <c r="E409" s="7" t="s">
        <v>697</v>
      </c>
      <c r="F409" s="6" t="s">
        <v>692</v>
      </c>
      <c r="G409" s="5" t="s">
        <v>693</v>
      </c>
      <c r="H409" s="6" t="s">
        <v>694</v>
      </c>
      <c r="I409" s="6" t="s">
        <v>98</v>
      </c>
      <c r="J409" s="6" t="s">
        <v>95</v>
      </c>
      <c r="L409" s="4" t="s">
        <v>35</v>
      </c>
      <c r="M409" s="6"/>
      <c r="N409" s="6" t="s">
        <v>381</v>
      </c>
      <c r="O409" s="0" t="n">
        <f aca="false">IF(D409=0,"",VLOOKUP(D409,code!$A$3:$B$10,2,0))</f>
        <v>7</v>
      </c>
      <c r="P409" s="0" t="str">
        <f aca="false">VLOOKUP(I409,code!$A$13:$B$32,2,0)</f>
        <v>GTVHvbT8asZ</v>
      </c>
      <c r="Q409" s="8" t="n">
        <f aca="false">VLOOKUP(L409,code!$A$35:$B$37,2,0)</f>
        <v>1</v>
      </c>
      <c r="R409" s="8" t="str">
        <f aca="false">IF(J409=0,"",VLOOKUP(J409,code!$A$13:$B$32,2,0))</f>
        <v>bY3Y84e0QZo</v>
      </c>
    </row>
    <row r="410" customFormat="false" ht="25.35" hidden="false" customHeight="false" outlineLevel="0" collapsed="false">
      <c r="A410" s="0" t="n">
        <v>406</v>
      </c>
      <c r="B410" s="4" t="n">
        <v>500009460</v>
      </c>
      <c r="C410" s="5" t="s">
        <v>690</v>
      </c>
      <c r="D410" s="6" t="s">
        <v>112</v>
      </c>
      <c r="E410" s="7" t="s">
        <v>697</v>
      </c>
      <c r="F410" s="6" t="s">
        <v>692</v>
      </c>
      <c r="G410" s="5" t="s">
        <v>693</v>
      </c>
      <c r="H410" s="6" t="s">
        <v>694</v>
      </c>
      <c r="I410" s="6" t="s">
        <v>98</v>
      </c>
      <c r="J410" s="6" t="s">
        <v>95</v>
      </c>
      <c r="L410" s="4" t="s">
        <v>35</v>
      </c>
      <c r="M410" s="6"/>
      <c r="N410" s="6" t="s">
        <v>698</v>
      </c>
      <c r="O410" s="0" t="n">
        <f aca="false">IF(D410=0,"",VLOOKUP(D410,code!$A$3:$B$10,2,0))</f>
        <v>7</v>
      </c>
      <c r="P410" s="0" t="str">
        <f aca="false">VLOOKUP(I410,code!$A$13:$B$32,2,0)</f>
        <v>GTVHvbT8asZ</v>
      </c>
      <c r="Q410" s="8" t="n">
        <f aca="false">VLOOKUP(L410,code!$A$35:$B$37,2,0)</f>
        <v>1</v>
      </c>
      <c r="R410" s="8" t="str">
        <f aca="false">IF(J410=0,"",VLOOKUP(J410,code!$A$13:$B$32,2,0))</f>
        <v>bY3Y84e0QZo</v>
      </c>
    </row>
    <row r="411" customFormat="false" ht="49.25" hidden="false" customHeight="false" outlineLevel="0" collapsed="false">
      <c r="A411" s="0" t="n">
        <v>407</v>
      </c>
      <c r="B411" s="4" t="n">
        <v>500009461</v>
      </c>
      <c r="C411" s="5" t="s">
        <v>699</v>
      </c>
      <c r="D411" s="6" t="s">
        <v>112</v>
      </c>
      <c r="E411" s="7" t="s">
        <v>700</v>
      </c>
      <c r="F411" s="6" t="s">
        <v>701</v>
      </c>
      <c r="G411" s="5" t="s">
        <v>699</v>
      </c>
      <c r="H411" s="6" t="s">
        <v>702</v>
      </c>
      <c r="I411" s="6" t="s">
        <v>95</v>
      </c>
      <c r="J411" s="6"/>
      <c r="L411" s="4" t="s">
        <v>35</v>
      </c>
      <c r="M411" s="5" t="s">
        <v>703</v>
      </c>
      <c r="N411" s="6" t="s">
        <v>381</v>
      </c>
      <c r="O411" s="0" t="n">
        <f aca="false">IF(D411=0,"",VLOOKUP(D411,code!$A$3:$B$10,2,0))</f>
        <v>7</v>
      </c>
      <c r="P411" s="0" t="str">
        <f aca="false">VLOOKUP(I411,code!$A$13:$B$32,2,0)</f>
        <v>bY3Y84e0QZo</v>
      </c>
      <c r="Q411" s="8" t="n">
        <f aca="false">VLOOKUP(L411,code!$A$35:$B$37,2,0)</f>
        <v>1</v>
      </c>
      <c r="R411" s="8" t="str">
        <f aca="false">IF(J411=0,"",VLOOKUP(J411,code!$A$13:$B$32,2,0))</f>
        <v/>
      </c>
    </row>
    <row r="412" customFormat="false" ht="13.8" hidden="false" customHeight="false" outlineLevel="0" collapsed="false">
      <c r="A412" s="0" t="n">
        <v>408</v>
      </c>
      <c r="B412" s="4" t="n">
        <v>500009481</v>
      </c>
      <c r="C412" s="5" t="s">
        <v>699</v>
      </c>
      <c r="D412" s="6" t="s">
        <v>112</v>
      </c>
      <c r="E412" s="6" t="s">
        <v>704</v>
      </c>
      <c r="F412" s="6" t="s">
        <v>701</v>
      </c>
      <c r="G412" s="5" t="s">
        <v>699</v>
      </c>
      <c r="H412" s="6" t="s">
        <v>702</v>
      </c>
      <c r="I412" s="6" t="s">
        <v>95</v>
      </c>
      <c r="J412" s="6"/>
      <c r="L412" s="4" t="s">
        <v>35</v>
      </c>
      <c r="M412" s="5" t="s">
        <v>453</v>
      </c>
      <c r="N412" s="6" t="s">
        <v>381</v>
      </c>
      <c r="O412" s="0" t="n">
        <f aca="false">IF(D412=0,"",VLOOKUP(D412,code!$A$3:$B$10,2,0))</f>
        <v>7</v>
      </c>
      <c r="P412" s="0" t="str">
        <f aca="false">VLOOKUP(I412,code!$A$13:$B$32,2,0)</f>
        <v>bY3Y84e0QZo</v>
      </c>
      <c r="Q412" s="8" t="n">
        <f aca="false">VLOOKUP(L412,code!$A$35:$B$37,2,0)</f>
        <v>1</v>
      </c>
      <c r="R412" s="8" t="str">
        <f aca="false">IF(J412=0,"",VLOOKUP(J412,code!$A$13:$B$32,2,0))</f>
        <v/>
      </c>
    </row>
    <row r="413" customFormat="false" ht="13.8" hidden="false" customHeight="false" outlineLevel="0" collapsed="false">
      <c r="A413" s="0" t="n">
        <v>409</v>
      </c>
      <c r="B413" s="4" t="n">
        <v>500009482</v>
      </c>
      <c r="C413" s="5" t="s">
        <v>699</v>
      </c>
      <c r="D413" s="6" t="s">
        <v>112</v>
      </c>
      <c r="E413" s="6" t="s">
        <v>705</v>
      </c>
      <c r="F413" s="6" t="s">
        <v>701</v>
      </c>
      <c r="G413" s="5" t="s">
        <v>699</v>
      </c>
      <c r="H413" s="6" t="s">
        <v>702</v>
      </c>
      <c r="I413" s="6" t="s">
        <v>95</v>
      </c>
      <c r="J413" s="6" t="s">
        <v>60</v>
      </c>
      <c r="L413" s="4" t="s">
        <v>35</v>
      </c>
      <c r="M413" s="6"/>
      <c r="N413" s="6" t="s">
        <v>381</v>
      </c>
      <c r="O413" s="0" t="n">
        <f aca="false">IF(D413=0,"",VLOOKUP(D413,code!$A$3:$B$10,2,0))</f>
        <v>7</v>
      </c>
      <c r="P413" s="0" t="str">
        <f aca="false">VLOOKUP(I413,code!$A$13:$B$32,2,0)</f>
        <v>bY3Y84e0QZo</v>
      </c>
      <c r="Q413" s="8" t="n">
        <f aca="false">VLOOKUP(L413,code!$A$35:$B$37,2,0)</f>
        <v>1</v>
      </c>
      <c r="R413" s="8" t="str">
        <f aca="false">IF(J413=0,"",VLOOKUP(J413,code!$A$13:$B$32,2,0))</f>
        <v>NN5O0k8tqYf</v>
      </c>
    </row>
    <row r="414" customFormat="false" ht="13.8" hidden="false" customHeight="false" outlineLevel="0" collapsed="false">
      <c r="A414" s="0" t="n">
        <v>410</v>
      </c>
      <c r="B414" s="4" t="n">
        <v>500009483</v>
      </c>
      <c r="C414" s="5" t="s">
        <v>699</v>
      </c>
      <c r="D414" s="6" t="s">
        <v>112</v>
      </c>
      <c r="E414" s="6" t="s">
        <v>706</v>
      </c>
      <c r="F414" s="6" t="s">
        <v>701</v>
      </c>
      <c r="G414" s="5" t="s">
        <v>699</v>
      </c>
      <c r="H414" s="6" t="s">
        <v>702</v>
      </c>
      <c r="I414" s="6" t="s">
        <v>95</v>
      </c>
      <c r="J414" s="6"/>
      <c r="L414" s="4" t="s">
        <v>35</v>
      </c>
      <c r="M414" s="6"/>
      <c r="N414" s="6" t="s">
        <v>381</v>
      </c>
      <c r="O414" s="0" t="n">
        <f aca="false">IF(D414=0,"",VLOOKUP(D414,code!$A$3:$B$10,2,0))</f>
        <v>7</v>
      </c>
      <c r="P414" s="0" t="str">
        <f aca="false">VLOOKUP(I414,code!$A$13:$B$32,2,0)</f>
        <v>bY3Y84e0QZo</v>
      </c>
      <c r="Q414" s="8" t="n">
        <f aca="false">VLOOKUP(L414,code!$A$35:$B$37,2,0)</f>
        <v>1</v>
      </c>
      <c r="R414" s="8" t="str">
        <f aca="false">IF(J414=0,"",VLOOKUP(J414,code!$A$13:$B$32,2,0))</f>
        <v/>
      </c>
    </row>
    <row r="415" customFormat="false" ht="13.8" hidden="false" customHeight="false" outlineLevel="0" collapsed="false">
      <c r="A415" s="0" t="n">
        <v>411</v>
      </c>
      <c r="B415" s="4" t="n">
        <v>500009484</v>
      </c>
      <c r="C415" s="5" t="s">
        <v>699</v>
      </c>
      <c r="D415" s="6" t="s">
        <v>112</v>
      </c>
      <c r="E415" s="6" t="s">
        <v>707</v>
      </c>
      <c r="F415" s="6" t="s">
        <v>701</v>
      </c>
      <c r="G415" s="5" t="s">
        <v>699</v>
      </c>
      <c r="H415" s="6" t="s">
        <v>702</v>
      </c>
      <c r="I415" s="6" t="s">
        <v>107</v>
      </c>
      <c r="J415" s="6" t="s">
        <v>95</v>
      </c>
      <c r="L415" s="4" t="s">
        <v>35</v>
      </c>
      <c r="M415" s="6"/>
      <c r="N415" s="6" t="s">
        <v>381</v>
      </c>
      <c r="O415" s="0" t="n">
        <f aca="false">IF(D415=0,"",VLOOKUP(D415,code!$A$3:$B$10,2,0))</f>
        <v>7</v>
      </c>
      <c r="P415" s="0" t="str">
        <f aca="false">VLOOKUP(I415,code!$A$13:$B$32,2,0)</f>
        <v>VwqVkW8B1gM</v>
      </c>
      <c r="Q415" s="8" t="n">
        <f aca="false">VLOOKUP(L415,code!$A$35:$B$37,2,0)</f>
        <v>1</v>
      </c>
      <c r="R415" s="8" t="str">
        <f aca="false">IF(J415=0,"",VLOOKUP(J415,code!$A$13:$B$32,2,0))</f>
        <v>bY3Y84e0QZo</v>
      </c>
    </row>
    <row r="416" customFormat="false" ht="13.8" hidden="false" customHeight="false" outlineLevel="0" collapsed="false">
      <c r="A416" s="0" t="n">
        <v>412</v>
      </c>
      <c r="B416" s="4" t="n">
        <v>500009484</v>
      </c>
      <c r="C416" s="5" t="s">
        <v>699</v>
      </c>
      <c r="D416" s="6" t="s">
        <v>112</v>
      </c>
      <c r="E416" s="6" t="s">
        <v>707</v>
      </c>
      <c r="F416" s="6" t="s">
        <v>701</v>
      </c>
      <c r="G416" s="5" t="s">
        <v>699</v>
      </c>
      <c r="H416" s="6" t="s">
        <v>702</v>
      </c>
      <c r="I416" s="6" t="s">
        <v>107</v>
      </c>
      <c r="J416" s="6" t="s">
        <v>95</v>
      </c>
      <c r="L416" s="4" t="s">
        <v>35</v>
      </c>
      <c r="M416" s="6"/>
      <c r="N416" s="6" t="s">
        <v>108</v>
      </c>
      <c r="O416" s="0" t="n">
        <f aca="false">IF(D416=0,"",VLOOKUP(D416,code!$A$3:$B$10,2,0))</f>
        <v>7</v>
      </c>
      <c r="P416" s="0" t="str">
        <f aca="false">VLOOKUP(I416,code!$A$13:$B$32,2,0)</f>
        <v>VwqVkW8B1gM</v>
      </c>
      <c r="Q416" s="8" t="n">
        <f aca="false">VLOOKUP(L416,code!$A$35:$B$37,2,0)</f>
        <v>1</v>
      </c>
      <c r="R416" s="8" t="str">
        <f aca="false">IF(J416=0,"",VLOOKUP(J416,code!$A$13:$B$32,2,0))</f>
        <v>bY3Y84e0QZo</v>
      </c>
    </row>
    <row r="417" customFormat="false" ht="13.8" hidden="false" customHeight="false" outlineLevel="0" collapsed="false">
      <c r="A417" s="0" t="n">
        <v>413</v>
      </c>
      <c r="B417" s="4" t="n">
        <v>500009485</v>
      </c>
      <c r="C417" s="5" t="s">
        <v>699</v>
      </c>
      <c r="D417" s="6" t="s">
        <v>112</v>
      </c>
      <c r="E417" s="6" t="s">
        <v>708</v>
      </c>
      <c r="F417" s="6" t="s">
        <v>701</v>
      </c>
      <c r="G417" s="5" t="s">
        <v>699</v>
      </c>
      <c r="H417" s="6" t="s">
        <v>702</v>
      </c>
      <c r="I417" s="6" t="s">
        <v>70</v>
      </c>
      <c r="J417" s="6" t="s">
        <v>95</v>
      </c>
      <c r="L417" s="4" t="s">
        <v>35</v>
      </c>
      <c r="M417" s="6"/>
      <c r="N417" s="6" t="s">
        <v>381</v>
      </c>
      <c r="O417" s="0" t="n">
        <f aca="false">IF(D417=0,"",VLOOKUP(D417,code!$A$3:$B$10,2,0))</f>
        <v>7</v>
      </c>
      <c r="P417" s="0" t="str">
        <f aca="false">VLOOKUP(I417,code!$A$13:$B$32,2,0)</f>
        <v>Iby3JidtKp9</v>
      </c>
      <c r="Q417" s="8" t="n">
        <f aca="false">VLOOKUP(L417,code!$A$35:$B$37,2,0)</f>
        <v>1</v>
      </c>
      <c r="R417" s="8" t="str">
        <f aca="false">IF(J417=0,"",VLOOKUP(J417,code!$A$13:$B$32,2,0))</f>
        <v>bY3Y84e0QZo</v>
      </c>
    </row>
    <row r="418" customFormat="false" ht="13.8" hidden="false" customHeight="false" outlineLevel="0" collapsed="false">
      <c r="A418" s="0" t="n">
        <v>414</v>
      </c>
      <c r="B418" s="4" t="n">
        <v>500009485</v>
      </c>
      <c r="C418" s="5" t="s">
        <v>699</v>
      </c>
      <c r="D418" s="6" t="s">
        <v>112</v>
      </c>
      <c r="E418" s="6" t="s">
        <v>708</v>
      </c>
      <c r="F418" s="6" t="s">
        <v>701</v>
      </c>
      <c r="G418" s="5" t="s">
        <v>699</v>
      </c>
      <c r="H418" s="6" t="s">
        <v>702</v>
      </c>
      <c r="I418" s="6" t="s">
        <v>70</v>
      </c>
      <c r="J418" s="6" t="s">
        <v>95</v>
      </c>
      <c r="L418" s="4" t="s">
        <v>35</v>
      </c>
      <c r="M418" s="6"/>
      <c r="N418" s="6" t="s">
        <v>125</v>
      </c>
      <c r="O418" s="0" t="n">
        <f aca="false">IF(D418=0,"",VLOOKUP(D418,code!$A$3:$B$10,2,0))</f>
        <v>7</v>
      </c>
      <c r="P418" s="0" t="str">
        <f aca="false">VLOOKUP(I418,code!$A$13:$B$32,2,0)</f>
        <v>Iby3JidtKp9</v>
      </c>
      <c r="Q418" s="8" t="n">
        <f aca="false">VLOOKUP(L418,code!$A$35:$B$37,2,0)</f>
        <v>1</v>
      </c>
      <c r="R418" s="8" t="str">
        <f aca="false">IF(J418=0,"",VLOOKUP(J418,code!$A$13:$B$32,2,0))</f>
        <v>bY3Y84e0QZo</v>
      </c>
    </row>
    <row r="419" customFormat="false" ht="13.8" hidden="false" customHeight="false" outlineLevel="0" collapsed="false">
      <c r="A419" s="0" t="n">
        <v>415</v>
      </c>
      <c r="B419" s="4" t="n">
        <v>500009500</v>
      </c>
      <c r="C419" s="5" t="s">
        <v>709</v>
      </c>
      <c r="D419" s="6" t="s">
        <v>349</v>
      </c>
      <c r="E419" s="6" t="s">
        <v>710</v>
      </c>
      <c r="F419" s="6" t="s">
        <v>711</v>
      </c>
      <c r="G419" s="5" t="s">
        <v>709</v>
      </c>
      <c r="H419" s="6" t="s">
        <v>712</v>
      </c>
      <c r="I419" s="6" t="s">
        <v>70</v>
      </c>
      <c r="J419" s="6"/>
      <c r="L419" s="4" t="s">
        <v>35</v>
      </c>
      <c r="M419" s="6"/>
      <c r="N419" s="6" t="s">
        <v>71</v>
      </c>
      <c r="O419" s="0" t="n">
        <f aca="false">IF(D419=0,"",VLOOKUP(D419,code!$A$3:$B$10,2,0))</f>
        <v>6</v>
      </c>
      <c r="P419" s="0" t="str">
        <f aca="false">VLOOKUP(I419,code!$A$13:$B$32,2,0)</f>
        <v>Iby3JidtKp9</v>
      </c>
      <c r="Q419" s="8" t="n">
        <f aca="false">VLOOKUP(L419,code!$A$35:$B$37,2,0)</f>
        <v>1</v>
      </c>
      <c r="R419" s="8" t="str">
        <f aca="false">IF(J419=0,"",VLOOKUP(J419,code!$A$13:$B$32,2,0))</f>
        <v/>
      </c>
    </row>
    <row r="420" customFormat="false" ht="13.8" hidden="false" customHeight="false" outlineLevel="0" collapsed="false">
      <c r="A420" s="0" t="n">
        <v>416</v>
      </c>
      <c r="B420" s="4" t="n">
        <v>500009521</v>
      </c>
      <c r="C420" s="5" t="s">
        <v>713</v>
      </c>
      <c r="D420" s="6" t="s">
        <v>29</v>
      </c>
      <c r="E420" s="6" t="s">
        <v>714</v>
      </c>
      <c r="F420" s="6" t="s">
        <v>715</v>
      </c>
      <c r="G420" s="5" t="s">
        <v>690</v>
      </c>
      <c r="H420" s="6" t="s">
        <v>716</v>
      </c>
      <c r="I420" s="6" t="s">
        <v>107</v>
      </c>
      <c r="J420" s="6" t="s">
        <v>67</v>
      </c>
      <c r="L420" s="4" t="s">
        <v>35</v>
      </c>
      <c r="M420" s="6"/>
      <c r="N420" s="6" t="s">
        <v>108</v>
      </c>
      <c r="O420" s="0" t="n">
        <f aca="false">IF(D420=0,"",VLOOKUP(D420,code!$A$3:$B$10,2,0))</f>
        <v>3</v>
      </c>
      <c r="P420" s="0" t="str">
        <f aca="false">VLOOKUP(I420,code!$A$13:$B$32,2,0)</f>
        <v>VwqVkW8B1gM</v>
      </c>
      <c r="Q420" s="8" t="n">
        <f aca="false">VLOOKUP(L420,code!$A$35:$B$37,2,0)</f>
        <v>1</v>
      </c>
      <c r="R420" s="8" t="str">
        <f aca="false">IF(J420=0,"",VLOOKUP(J420,code!$A$13:$B$32,2,0))</f>
        <v>o4HGBqPEBWR</v>
      </c>
    </row>
    <row r="421" customFormat="false" ht="13.8" hidden="false" customHeight="false" outlineLevel="0" collapsed="false">
      <c r="A421" s="0" t="n">
        <v>417</v>
      </c>
      <c r="B421" s="4" t="n">
        <v>500009522</v>
      </c>
      <c r="C421" s="5" t="s">
        <v>713</v>
      </c>
      <c r="D421" s="6" t="s">
        <v>29</v>
      </c>
      <c r="E421" s="6" t="s">
        <v>717</v>
      </c>
      <c r="F421" s="6" t="s">
        <v>715</v>
      </c>
      <c r="G421" s="5" t="s">
        <v>690</v>
      </c>
      <c r="H421" s="6" t="s">
        <v>716</v>
      </c>
      <c r="I421" s="6" t="s">
        <v>107</v>
      </c>
      <c r="J421" s="6"/>
      <c r="L421" s="4" t="s">
        <v>35</v>
      </c>
      <c r="M421" s="6"/>
      <c r="N421" s="6" t="s">
        <v>108</v>
      </c>
      <c r="O421" s="0" t="n">
        <f aca="false">IF(D421=0,"",VLOOKUP(D421,code!$A$3:$B$10,2,0))</f>
        <v>3</v>
      </c>
      <c r="P421" s="0" t="str">
        <f aca="false">VLOOKUP(I421,code!$A$13:$B$32,2,0)</f>
        <v>VwqVkW8B1gM</v>
      </c>
      <c r="Q421" s="8" t="n">
        <f aca="false">VLOOKUP(L421,code!$A$35:$B$37,2,0)</f>
        <v>1</v>
      </c>
      <c r="R421" s="8" t="str">
        <f aca="false">IF(J421=0,"",VLOOKUP(J421,code!$A$13:$B$32,2,0))</f>
        <v/>
      </c>
    </row>
    <row r="422" customFormat="false" ht="13.8" hidden="false" customHeight="false" outlineLevel="0" collapsed="false">
      <c r="A422" s="0" t="n">
        <v>418</v>
      </c>
      <c r="B422" s="4" t="n">
        <v>500009523</v>
      </c>
      <c r="C422" s="5" t="s">
        <v>713</v>
      </c>
      <c r="D422" s="6" t="s">
        <v>29</v>
      </c>
      <c r="E422" s="6" t="s">
        <v>718</v>
      </c>
      <c r="F422" s="6" t="s">
        <v>715</v>
      </c>
      <c r="G422" s="5" t="s">
        <v>690</v>
      </c>
      <c r="H422" s="6" t="s">
        <v>716</v>
      </c>
      <c r="I422" s="6" t="s">
        <v>70</v>
      </c>
      <c r="J422" s="6"/>
      <c r="L422" s="4" t="s">
        <v>35</v>
      </c>
      <c r="M422" s="6"/>
      <c r="N422" s="6" t="s">
        <v>248</v>
      </c>
      <c r="O422" s="0" t="n">
        <f aca="false">IF(D422=0,"",VLOOKUP(D422,code!$A$3:$B$10,2,0))</f>
        <v>3</v>
      </c>
      <c r="P422" s="0" t="str">
        <f aca="false">VLOOKUP(I422,code!$A$13:$B$32,2,0)</f>
        <v>Iby3JidtKp9</v>
      </c>
      <c r="Q422" s="8" t="n">
        <f aca="false">VLOOKUP(L422,code!$A$35:$B$37,2,0)</f>
        <v>1</v>
      </c>
      <c r="R422" s="8" t="str">
        <f aca="false">IF(J422=0,"",VLOOKUP(J422,code!$A$13:$B$32,2,0))</f>
        <v/>
      </c>
    </row>
    <row r="423" customFormat="false" ht="13.8" hidden="false" customHeight="false" outlineLevel="0" collapsed="false">
      <c r="A423" s="0" t="n">
        <v>419</v>
      </c>
      <c r="B423" s="4" t="n">
        <v>500009524</v>
      </c>
      <c r="C423" s="5" t="s">
        <v>713</v>
      </c>
      <c r="D423" s="6" t="s">
        <v>29</v>
      </c>
      <c r="E423" s="6" t="s">
        <v>719</v>
      </c>
      <c r="F423" s="6" t="s">
        <v>715</v>
      </c>
      <c r="G423" s="5" t="s">
        <v>690</v>
      </c>
      <c r="H423" s="6" t="s">
        <v>716</v>
      </c>
      <c r="I423" s="6" t="s">
        <v>132</v>
      </c>
      <c r="J423" s="6"/>
      <c r="L423" s="4" t="s">
        <v>35</v>
      </c>
      <c r="M423" s="6"/>
      <c r="N423" s="6" t="s">
        <v>720</v>
      </c>
      <c r="O423" s="0" t="n">
        <f aca="false">IF(D423=0,"",VLOOKUP(D423,code!$A$3:$B$10,2,0))</f>
        <v>3</v>
      </c>
      <c r="P423" s="0" t="str">
        <f aca="false">VLOOKUP(I423,code!$A$13:$B$32,2,0)</f>
        <v>Fkr4oH95Erk</v>
      </c>
      <c r="Q423" s="8" t="n">
        <f aca="false">VLOOKUP(L423,code!$A$35:$B$37,2,0)</f>
        <v>1</v>
      </c>
      <c r="R423" s="8" t="str">
        <f aca="false">IF(J423=0,"",VLOOKUP(J423,code!$A$13:$B$32,2,0))</f>
        <v/>
      </c>
    </row>
    <row r="424" customFormat="false" ht="13.8" hidden="false" customHeight="false" outlineLevel="0" collapsed="false">
      <c r="A424" s="0" t="n">
        <v>420</v>
      </c>
      <c r="B424" s="4" t="n">
        <v>500009525</v>
      </c>
      <c r="C424" s="5" t="s">
        <v>713</v>
      </c>
      <c r="D424" s="6" t="s">
        <v>29</v>
      </c>
      <c r="E424" s="6" t="s">
        <v>721</v>
      </c>
      <c r="F424" s="6" t="s">
        <v>715</v>
      </c>
      <c r="G424" s="5" t="s">
        <v>690</v>
      </c>
      <c r="H424" s="6" t="s">
        <v>716</v>
      </c>
      <c r="I424" s="6" t="s">
        <v>88</v>
      </c>
      <c r="J424" s="6"/>
      <c r="L424" s="4" t="s">
        <v>35</v>
      </c>
      <c r="M424" s="6"/>
      <c r="N424" s="6" t="s">
        <v>722</v>
      </c>
      <c r="O424" s="0" t="n">
        <f aca="false">IF(D424=0,"",VLOOKUP(D424,code!$A$3:$B$10,2,0))</f>
        <v>3</v>
      </c>
      <c r="P424" s="0" t="str">
        <f aca="false">VLOOKUP(I424,code!$A$13:$B$32,2,0)</f>
        <v>HZdF2XeVs5c</v>
      </c>
      <c r="Q424" s="8" t="n">
        <f aca="false">VLOOKUP(L424,code!$A$35:$B$37,2,0)</f>
        <v>1</v>
      </c>
      <c r="R424" s="8" t="str">
        <f aca="false">IF(J424=0,"",VLOOKUP(J424,code!$A$13:$B$32,2,0))</f>
        <v/>
      </c>
    </row>
    <row r="425" customFormat="false" ht="13.8" hidden="false" customHeight="false" outlineLevel="0" collapsed="false">
      <c r="A425" s="0" t="n">
        <v>421</v>
      </c>
      <c r="B425" s="4" t="n">
        <v>500009526</v>
      </c>
      <c r="C425" s="5" t="s">
        <v>713</v>
      </c>
      <c r="D425" s="6" t="s">
        <v>29</v>
      </c>
      <c r="E425" s="6" t="s">
        <v>723</v>
      </c>
      <c r="F425" s="6" t="s">
        <v>715</v>
      </c>
      <c r="G425" s="5" t="s">
        <v>690</v>
      </c>
      <c r="H425" s="6" t="s">
        <v>716</v>
      </c>
      <c r="I425" s="6" t="s">
        <v>80</v>
      </c>
      <c r="J425" s="6"/>
      <c r="L425" s="4" t="s">
        <v>35</v>
      </c>
      <c r="M425" s="6"/>
      <c r="N425" s="6" t="s">
        <v>538</v>
      </c>
      <c r="O425" s="0" t="n">
        <f aca="false">IF(D425=0,"",VLOOKUP(D425,code!$A$3:$B$10,2,0))</f>
        <v>3</v>
      </c>
      <c r="P425" s="0" t="str">
        <f aca="false">VLOOKUP(I425,code!$A$13:$B$32,2,0)</f>
        <v>XelleUu2LD9</v>
      </c>
      <c r="Q425" s="8" t="n">
        <f aca="false">VLOOKUP(L425,code!$A$35:$B$37,2,0)</f>
        <v>1</v>
      </c>
      <c r="R425" s="8" t="str">
        <f aca="false">IF(J425=0,"",VLOOKUP(J425,code!$A$13:$B$32,2,0))</f>
        <v/>
      </c>
    </row>
    <row r="426" customFormat="false" ht="13.8" hidden="false" customHeight="false" outlineLevel="0" collapsed="false">
      <c r="A426" s="0" t="n">
        <v>422</v>
      </c>
      <c r="B426" s="4" t="n">
        <v>500009527</v>
      </c>
      <c r="C426" s="5" t="s">
        <v>713</v>
      </c>
      <c r="D426" s="6" t="s">
        <v>29</v>
      </c>
      <c r="E426" s="6" t="s">
        <v>724</v>
      </c>
      <c r="F426" s="6" t="s">
        <v>715</v>
      </c>
      <c r="G426" s="5" t="s">
        <v>690</v>
      </c>
      <c r="H426" s="6" t="s">
        <v>716</v>
      </c>
      <c r="I426" s="6" t="s">
        <v>88</v>
      </c>
      <c r="J426" s="6"/>
      <c r="L426" s="4" t="s">
        <v>35</v>
      </c>
      <c r="M426" s="6"/>
      <c r="N426" s="6" t="s">
        <v>722</v>
      </c>
      <c r="O426" s="0" t="n">
        <f aca="false">IF(D426=0,"",VLOOKUP(D426,code!$A$3:$B$10,2,0))</f>
        <v>3</v>
      </c>
      <c r="P426" s="0" t="str">
        <f aca="false">VLOOKUP(I426,code!$A$13:$B$32,2,0)</f>
        <v>HZdF2XeVs5c</v>
      </c>
      <c r="Q426" s="8" t="n">
        <f aca="false">VLOOKUP(L426,code!$A$35:$B$37,2,0)</f>
        <v>1</v>
      </c>
      <c r="R426" s="8" t="str">
        <f aca="false">IF(J426=0,"",VLOOKUP(J426,code!$A$13:$B$32,2,0))</f>
        <v/>
      </c>
    </row>
    <row r="427" customFormat="false" ht="13.8" hidden="false" customHeight="false" outlineLevel="0" collapsed="false">
      <c r="A427" s="0" t="n">
        <v>423</v>
      </c>
      <c r="B427" s="4" t="n">
        <v>500009529</v>
      </c>
      <c r="C427" s="5" t="s">
        <v>713</v>
      </c>
      <c r="D427" s="6" t="s">
        <v>29</v>
      </c>
      <c r="E427" s="6" t="s">
        <v>725</v>
      </c>
      <c r="F427" s="6" t="s">
        <v>715</v>
      </c>
      <c r="G427" s="5" t="s">
        <v>690</v>
      </c>
      <c r="H427" s="6" t="s">
        <v>716</v>
      </c>
      <c r="I427" s="6" t="s">
        <v>88</v>
      </c>
      <c r="J427" s="6"/>
      <c r="L427" s="4" t="s">
        <v>35</v>
      </c>
      <c r="M427" s="6"/>
      <c r="N427" s="6" t="s">
        <v>722</v>
      </c>
      <c r="O427" s="0" t="n">
        <f aca="false">IF(D427=0,"",VLOOKUP(D427,code!$A$3:$B$10,2,0))</f>
        <v>3</v>
      </c>
      <c r="P427" s="0" t="str">
        <f aca="false">VLOOKUP(I427,code!$A$13:$B$32,2,0)</f>
        <v>HZdF2XeVs5c</v>
      </c>
      <c r="Q427" s="8" t="n">
        <f aca="false">VLOOKUP(L427,code!$A$35:$B$37,2,0)</f>
        <v>1</v>
      </c>
      <c r="R427" s="8" t="str">
        <f aca="false">IF(J427=0,"",VLOOKUP(J427,code!$A$13:$B$32,2,0))</f>
        <v/>
      </c>
    </row>
    <row r="428" customFormat="false" ht="13.8" hidden="false" customHeight="false" outlineLevel="0" collapsed="false">
      <c r="A428" s="0" t="n">
        <v>424</v>
      </c>
      <c r="B428" s="4" t="n">
        <v>500009530</v>
      </c>
      <c r="C428" s="5" t="s">
        <v>713</v>
      </c>
      <c r="D428" s="6" t="s">
        <v>29</v>
      </c>
      <c r="E428" s="6" t="s">
        <v>726</v>
      </c>
      <c r="F428" s="6" t="s">
        <v>715</v>
      </c>
      <c r="G428" s="5" t="s">
        <v>690</v>
      </c>
      <c r="H428" s="6" t="s">
        <v>716</v>
      </c>
      <c r="I428" s="6" t="s">
        <v>70</v>
      </c>
      <c r="J428" s="6"/>
      <c r="L428" s="4" t="s">
        <v>35</v>
      </c>
      <c r="M428" s="6"/>
      <c r="N428" s="6" t="s">
        <v>248</v>
      </c>
      <c r="O428" s="0" t="n">
        <f aca="false">IF(D428=0,"",VLOOKUP(D428,code!$A$3:$B$10,2,0))</f>
        <v>3</v>
      </c>
      <c r="P428" s="0" t="str">
        <f aca="false">VLOOKUP(I428,code!$A$13:$B$32,2,0)</f>
        <v>Iby3JidtKp9</v>
      </c>
      <c r="Q428" s="8" t="n">
        <f aca="false">VLOOKUP(L428,code!$A$35:$B$37,2,0)</f>
        <v>1</v>
      </c>
      <c r="R428" s="8" t="str">
        <f aca="false">IF(J428=0,"",VLOOKUP(J428,code!$A$13:$B$32,2,0))</f>
        <v/>
      </c>
    </row>
    <row r="429" customFormat="false" ht="13.8" hidden="false" customHeight="false" outlineLevel="0" collapsed="false">
      <c r="A429" s="0" t="n">
        <v>425</v>
      </c>
      <c r="B429" s="4" t="n">
        <v>500009530</v>
      </c>
      <c r="C429" s="5" t="s">
        <v>713</v>
      </c>
      <c r="D429" s="6" t="s">
        <v>29</v>
      </c>
      <c r="E429" s="6" t="s">
        <v>726</v>
      </c>
      <c r="F429" s="6" t="s">
        <v>715</v>
      </c>
      <c r="G429" s="5" t="s">
        <v>690</v>
      </c>
      <c r="H429" s="6" t="s">
        <v>716</v>
      </c>
      <c r="I429" s="6" t="s">
        <v>70</v>
      </c>
      <c r="J429" s="6"/>
      <c r="L429" s="4" t="s">
        <v>35</v>
      </c>
      <c r="M429" s="6"/>
      <c r="N429" s="6" t="s">
        <v>125</v>
      </c>
      <c r="O429" s="0" t="n">
        <f aca="false">IF(D429=0,"",VLOOKUP(D429,code!$A$3:$B$10,2,0))</f>
        <v>3</v>
      </c>
      <c r="P429" s="0" t="str">
        <f aca="false">VLOOKUP(I429,code!$A$13:$B$32,2,0)</f>
        <v>Iby3JidtKp9</v>
      </c>
      <c r="Q429" s="8" t="n">
        <f aca="false">VLOOKUP(L429,code!$A$35:$B$37,2,0)</f>
        <v>1</v>
      </c>
      <c r="R429" s="8" t="str">
        <f aca="false">IF(J429=0,"",VLOOKUP(J429,code!$A$13:$B$32,2,0))</f>
        <v/>
      </c>
    </row>
    <row r="430" customFormat="false" ht="13.8" hidden="false" customHeight="false" outlineLevel="0" collapsed="false">
      <c r="A430" s="0" t="n">
        <v>426</v>
      </c>
      <c r="B430" s="4" t="n">
        <v>500009531</v>
      </c>
      <c r="C430" s="5" t="s">
        <v>713</v>
      </c>
      <c r="D430" s="6" t="s">
        <v>29</v>
      </c>
      <c r="E430" s="6" t="s">
        <v>727</v>
      </c>
      <c r="F430" s="6" t="s">
        <v>715</v>
      </c>
      <c r="G430" s="5" t="s">
        <v>690</v>
      </c>
      <c r="H430" s="6" t="s">
        <v>716</v>
      </c>
      <c r="I430" s="6" t="s">
        <v>70</v>
      </c>
      <c r="J430" s="6"/>
      <c r="L430" s="4" t="s">
        <v>35</v>
      </c>
      <c r="M430" s="6"/>
      <c r="N430" s="6" t="s">
        <v>248</v>
      </c>
      <c r="O430" s="0" t="n">
        <f aca="false">IF(D430=0,"",VLOOKUP(D430,code!$A$3:$B$10,2,0))</f>
        <v>3</v>
      </c>
      <c r="P430" s="0" t="str">
        <f aca="false">VLOOKUP(I430,code!$A$13:$B$32,2,0)</f>
        <v>Iby3JidtKp9</v>
      </c>
      <c r="Q430" s="8" t="n">
        <f aca="false">VLOOKUP(L430,code!$A$35:$B$37,2,0)</f>
        <v>1</v>
      </c>
      <c r="R430" s="8" t="str">
        <f aca="false">IF(J430=0,"",VLOOKUP(J430,code!$A$13:$B$32,2,0))</f>
        <v/>
      </c>
    </row>
    <row r="431" customFormat="false" ht="13.8" hidden="false" customHeight="false" outlineLevel="0" collapsed="false">
      <c r="A431" s="0" t="n">
        <v>427</v>
      </c>
      <c r="B431" s="4" t="n">
        <v>500009532</v>
      </c>
      <c r="C431" s="5" t="s">
        <v>713</v>
      </c>
      <c r="D431" s="6" t="s">
        <v>29</v>
      </c>
      <c r="E431" s="6" t="s">
        <v>728</v>
      </c>
      <c r="F431" s="6" t="s">
        <v>715</v>
      </c>
      <c r="G431" s="5" t="s">
        <v>690</v>
      </c>
      <c r="H431" s="6" t="s">
        <v>716</v>
      </c>
      <c r="I431" s="6" t="s">
        <v>140</v>
      </c>
      <c r="J431" s="6"/>
      <c r="L431" s="4" t="s">
        <v>35</v>
      </c>
      <c r="M431" s="6"/>
      <c r="N431" s="6" t="s">
        <v>328</v>
      </c>
      <c r="O431" s="0" t="n">
        <f aca="false">IF(D431=0,"",VLOOKUP(D431,code!$A$3:$B$10,2,0))</f>
        <v>3</v>
      </c>
      <c r="P431" s="0" t="str">
        <f aca="false">VLOOKUP(I431,code!$A$13:$B$32,2,0)</f>
        <v>cwgABEvhikL</v>
      </c>
      <c r="Q431" s="8" t="n">
        <f aca="false">VLOOKUP(L431,code!$A$35:$B$37,2,0)</f>
        <v>1</v>
      </c>
      <c r="R431" s="8" t="str">
        <f aca="false">IF(J431=0,"",VLOOKUP(J431,code!$A$13:$B$32,2,0))</f>
        <v/>
      </c>
    </row>
    <row r="432" customFormat="false" ht="13.8" hidden="false" customHeight="false" outlineLevel="0" collapsed="false">
      <c r="A432" s="0" t="n">
        <v>428</v>
      </c>
      <c r="B432" s="4" t="n">
        <v>500009540</v>
      </c>
      <c r="C432" s="5" t="s">
        <v>713</v>
      </c>
      <c r="D432" s="6" t="s">
        <v>29</v>
      </c>
      <c r="E432" s="6" t="s">
        <v>729</v>
      </c>
      <c r="F432" s="6" t="s">
        <v>715</v>
      </c>
      <c r="G432" s="5" t="s">
        <v>690</v>
      </c>
      <c r="H432" s="6" t="s">
        <v>716</v>
      </c>
      <c r="I432" s="6" t="s">
        <v>175</v>
      </c>
      <c r="J432" s="6"/>
      <c r="L432" s="4" t="s">
        <v>35</v>
      </c>
      <c r="M432" s="6"/>
      <c r="N432" s="6" t="s">
        <v>730</v>
      </c>
      <c r="O432" s="0" t="n">
        <f aca="false">IF(D432=0,"",VLOOKUP(D432,code!$A$3:$B$10,2,0))</f>
        <v>3</v>
      </c>
      <c r="P432" s="0" t="str">
        <f aca="false">VLOOKUP(I432,code!$A$13:$B$32,2,0)</f>
        <v>khILD1S2d81</v>
      </c>
      <c r="Q432" s="8" t="n">
        <f aca="false">VLOOKUP(L432,code!$A$35:$B$37,2,0)</f>
        <v>1</v>
      </c>
      <c r="R432" s="8" t="str">
        <f aca="false">IF(J432=0,"",VLOOKUP(J432,code!$A$13:$B$32,2,0))</f>
        <v/>
      </c>
    </row>
    <row r="433" customFormat="false" ht="13.8" hidden="false" customHeight="false" outlineLevel="0" collapsed="false">
      <c r="A433" s="0" t="n">
        <v>429</v>
      </c>
      <c r="B433" s="4" t="n">
        <v>500009541</v>
      </c>
      <c r="C433" s="5" t="s">
        <v>713</v>
      </c>
      <c r="D433" s="6" t="s">
        <v>29</v>
      </c>
      <c r="E433" s="6" t="s">
        <v>731</v>
      </c>
      <c r="F433" s="6" t="s">
        <v>715</v>
      </c>
      <c r="G433" s="5" t="s">
        <v>690</v>
      </c>
      <c r="H433" s="6" t="s">
        <v>716</v>
      </c>
      <c r="I433" s="6" t="s">
        <v>67</v>
      </c>
      <c r="J433" s="6"/>
      <c r="L433" s="4" t="s">
        <v>35</v>
      </c>
      <c r="M433" s="6"/>
      <c r="N433" s="6" t="s">
        <v>567</v>
      </c>
      <c r="O433" s="0" t="n">
        <f aca="false">IF(D433=0,"",VLOOKUP(D433,code!$A$3:$B$10,2,0))</f>
        <v>3</v>
      </c>
      <c r="P433" s="0" t="str">
        <f aca="false">VLOOKUP(I433,code!$A$13:$B$32,2,0)</f>
        <v>o4HGBqPEBWR</v>
      </c>
      <c r="Q433" s="8" t="n">
        <f aca="false">VLOOKUP(L433,code!$A$35:$B$37,2,0)</f>
        <v>1</v>
      </c>
      <c r="R433" s="8" t="str">
        <f aca="false">IF(J433=0,"",VLOOKUP(J433,code!$A$13:$B$32,2,0))</f>
        <v/>
      </c>
    </row>
    <row r="434" customFormat="false" ht="13.8" hidden="false" customHeight="false" outlineLevel="0" collapsed="false">
      <c r="A434" s="0" t="n">
        <v>430</v>
      </c>
      <c r="B434" s="4" t="n">
        <v>500009542</v>
      </c>
      <c r="C434" s="5" t="s">
        <v>713</v>
      </c>
      <c r="D434" s="6" t="s">
        <v>29</v>
      </c>
      <c r="E434" s="6" t="s">
        <v>732</v>
      </c>
      <c r="F434" s="6" t="s">
        <v>715</v>
      </c>
      <c r="G434" s="5" t="s">
        <v>690</v>
      </c>
      <c r="H434" s="6" t="s">
        <v>716</v>
      </c>
      <c r="I434" s="6" t="s">
        <v>70</v>
      </c>
      <c r="J434" s="6"/>
      <c r="L434" s="4" t="s">
        <v>35</v>
      </c>
      <c r="M434" s="6"/>
      <c r="N434" s="6" t="s">
        <v>71</v>
      </c>
      <c r="O434" s="0" t="n">
        <f aca="false">IF(D434=0,"",VLOOKUP(D434,code!$A$3:$B$10,2,0))</f>
        <v>3</v>
      </c>
      <c r="P434" s="0" t="str">
        <f aca="false">VLOOKUP(I434,code!$A$13:$B$32,2,0)</f>
        <v>Iby3JidtKp9</v>
      </c>
      <c r="Q434" s="8" t="n">
        <f aca="false">VLOOKUP(L434,code!$A$35:$B$37,2,0)</f>
        <v>1</v>
      </c>
      <c r="R434" s="8" t="str">
        <f aca="false">IF(J434=0,"",VLOOKUP(J434,code!$A$13:$B$32,2,0))</f>
        <v/>
      </c>
    </row>
    <row r="435" customFormat="false" ht="13.8" hidden="false" customHeight="false" outlineLevel="0" collapsed="false">
      <c r="A435" s="0" t="n">
        <v>431</v>
      </c>
      <c r="B435" s="4" t="n">
        <v>500009543</v>
      </c>
      <c r="C435" s="5" t="s">
        <v>713</v>
      </c>
      <c r="D435" s="6" t="s">
        <v>29</v>
      </c>
      <c r="E435" s="6" t="s">
        <v>733</v>
      </c>
      <c r="F435" s="6" t="s">
        <v>715</v>
      </c>
      <c r="G435" s="5" t="s">
        <v>690</v>
      </c>
      <c r="H435" s="6" t="s">
        <v>716</v>
      </c>
      <c r="I435" s="6" t="s">
        <v>95</v>
      </c>
      <c r="J435" s="6"/>
      <c r="L435" s="4" t="s">
        <v>35</v>
      </c>
      <c r="M435" s="6"/>
      <c r="N435" s="6" t="s">
        <v>381</v>
      </c>
      <c r="O435" s="0" t="n">
        <f aca="false">IF(D435=0,"",VLOOKUP(D435,code!$A$3:$B$10,2,0))</f>
        <v>3</v>
      </c>
      <c r="P435" s="0" t="str">
        <f aca="false">VLOOKUP(I435,code!$A$13:$B$32,2,0)</f>
        <v>bY3Y84e0QZo</v>
      </c>
      <c r="Q435" s="8" t="n">
        <f aca="false">VLOOKUP(L435,code!$A$35:$B$37,2,0)</f>
        <v>1</v>
      </c>
      <c r="R435" s="8" t="str">
        <f aca="false">IF(J435=0,"",VLOOKUP(J435,code!$A$13:$B$32,2,0))</f>
        <v/>
      </c>
    </row>
    <row r="436" customFormat="false" ht="13.8" hidden="false" customHeight="false" outlineLevel="0" collapsed="false">
      <c r="A436" s="0" t="n">
        <v>432</v>
      </c>
      <c r="B436" s="4" t="n">
        <v>500009545</v>
      </c>
      <c r="C436" s="5" t="s">
        <v>713</v>
      </c>
      <c r="D436" s="6" t="s">
        <v>29</v>
      </c>
      <c r="E436" s="6" t="s">
        <v>734</v>
      </c>
      <c r="F436" s="6" t="s">
        <v>715</v>
      </c>
      <c r="G436" s="5" t="s">
        <v>690</v>
      </c>
      <c r="H436" s="6" t="s">
        <v>716</v>
      </c>
      <c r="I436" s="6" t="s">
        <v>95</v>
      </c>
      <c r="J436" s="6"/>
      <c r="L436" s="4" t="s">
        <v>35</v>
      </c>
      <c r="M436" s="6"/>
      <c r="N436" s="6" t="s">
        <v>381</v>
      </c>
      <c r="O436" s="0" t="n">
        <f aca="false">IF(D436=0,"",VLOOKUP(D436,code!$A$3:$B$10,2,0))</f>
        <v>3</v>
      </c>
      <c r="P436" s="0" t="str">
        <f aca="false">VLOOKUP(I436,code!$A$13:$B$32,2,0)</f>
        <v>bY3Y84e0QZo</v>
      </c>
      <c r="Q436" s="8" t="n">
        <f aca="false">VLOOKUP(L436,code!$A$35:$B$37,2,0)</f>
        <v>1</v>
      </c>
      <c r="R436" s="8" t="str">
        <f aca="false">IF(J436=0,"",VLOOKUP(J436,code!$A$13:$B$32,2,0))</f>
        <v/>
      </c>
    </row>
    <row r="437" customFormat="false" ht="13.8" hidden="false" customHeight="false" outlineLevel="0" collapsed="false">
      <c r="A437" s="0" t="n">
        <v>433</v>
      </c>
      <c r="B437" s="4" t="n">
        <v>500009546</v>
      </c>
      <c r="C437" s="5" t="s">
        <v>713</v>
      </c>
      <c r="D437" s="6" t="s">
        <v>29</v>
      </c>
      <c r="E437" s="6" t="s">
        <v>735</v>
      </c>
      <c r="F437" s="6" t="s">
        <v>715</v>
      </c>
      <c r="G437" s="5" t="s">
        <v>690</v>
      </c>
      <c r="H437" s="6" t="s">
        <v>716</v>
      </c>
      <c r="I437" s="6" t="s">
        <v>95</v>
      </c>
      <c r="J437" s="6"/>
      <c r="L437" s="4" t="s">
        <v>35</v>
      </c>
      <c r="M437" s="6"/>
      <c r="N437" s="6" t="s">
        <v>381</v>
      </c>
      <c r="O437" s="0" t="n">
        <f aca="false">IF(D437=0,"",VLOOKUP(D437,code!$A$3:$B$10,2,0))</f>
        <v>3</v>
      </c>
      <c r="P437" s="0" t="str">
        <f aca="false">VLOOKUP(I437,code!$A$13:$B$32,2,0)</f>
        <v>bY3Y84e0QZo</v>
      </c>
      <c r="Q437" s="8" t="n">
        <f aca="false">VLOOKUP(L437,code!$A$35:$B$37,2,0)</f>
        <v>1</v>
      </c>
      <c r="R437" s="8" t="str">
        <f aca="false">IF(J437=0,"",VLOOKUP(J437,code!$A$13:$B$32,2,0))</f>
        <v/>
      </c>
    </row>
    <row r="438" customFormat="false" ht="13.8" hidden="false" customHeight="false" outlineLevel="0" collapsed="false">
      <c r="A438" s="0" t="n">
        <v>434</v>
      </c>
      <c r="B438" s="4" t="n">
        <v>500009547</v>
      </c>
      <c r="C438" s="5" t="s">
        <v>713</v>
      </c>
      <c r="D438" s="6" t="s">
        <v>29</v>
      </c>
      <c r="E438" s="6" t="s">
        <v>735</v>
      </c>
      <c r="F438" s="6" t="s">
        <v>715</v>
      </c>
      <c r="G438" s="5" t="s">
        <v>690</v>
      </c>
      <c r="H438" s="6" t="s">
        <v>716</v>
      </c>
      <c r="I438" s="6" t="s">
        <v>88</v>
      </c>
      <c r="J438" s="6"/>
      <c r="L438" s="4" t="s">
        <v>35</v>
      </c>
      <c r="M438" s="6"/>
      <c r="N438" s="6" t="s">
        <v>722</v>
      </c>
      <c r="O438" s="0" t="n">
        <f aca="false">IF(D438=0,"",VLOOKUP(D438,code!$A$3:$B$10,2,0))</f>
        <v>3</v>
      </c>
      <c r="P438" s="0" t="str">
        <f aca="false">VLOOKUP(I438,code!$A$13:$B$32,2,0)</f>
        <v>HZdF2XeVs5c</v>
      </c>
      <c r="Q438" s="8" t="n">
        <f aca="false">VLOOKUP(L438,code!$A$35:$B$37,2,0)</f>
        <v>1</v>
      </c>
      <c r="R438" s="8" t="str">
        <f aca="false">IF(J438=0,"",VLOOKUP(J438,code!$A$13:$B$32,2,0))</f>
        <v/>
      </c>
    </row>
    <row r="439" customFormat="false" ht="13.8" hidden="false" customHeight="false" outlineLevel="0" collapsed="false">
      <c r="A439" s="0" t="n">
        <v>435</v>
      </c>
      <c r="B439" s="4" t="n">
        <v>500009548</v>
      </c>
      <c r="C439" s="5" t="s">
        <v>713</v>
      </c>
      <c r="D439" s="6" t="s">
        <v>29</v>
      </c>
      <c r="E439" s="6" t="s">
        <v>735</v>
      </c>
      <c r="F439" s="6" t="s">
        <v>715</v>
      </c>
      <c r="G439" s="5" t="s">
        <v>690</v>
      </c>
      <c r="H439" s="6" t="s">
        <v>716</v>
      </c>
      <c r="I439" s="6" t="s">
        <v>67</v>
      </c>
      <c r="J439" s="6"/>
      <c r="L439" s="4" t="s">
        <v>35</v>
      </c>
      <c r="M439" s="6"/>
      <c r="N439" s="6" t="s">
        <v>567</v>
      </c>
      <c r="O439" s="0" t="n">
        <f aca="false">IF(D439=0,"",VLOOKUP(D439,code!$A$3:$B$10,2,0))</f>
        <v>3</v>
      </c>
      <c r="P439" s="0" t="str">
        <f aca="false">VLOOKUP(I439,code!$A$13:$B$32,2,0)</f>
        <v>o4HGBqPEBWR</v>
      </c>
      <c r="Q439" s="8" t="n">
        <f aca="false">VLOOKUP(L439,code!$A$35:$B$37,2,0)</f>
        <v>1</v>
      </c>
      <c r="R439" s="8" t="str">
        <f aca="false">IF(J439=0,"",VLOOKUP(J439,code!$A$13:$B$32,2,0))</f>
        <v/>
      </c>
    </row>
    <row r="440" customFormat="false" ht="13.8" hidden="false" customHeight="false" outlineLevel="0" collapsed="false">
      <c r="A440" s="0" t="n">
        <v>436</v>
      </c>
      <c r="B440" s="4" t="n">
        <v>500009549</v>
      </c>
      <c r="C440" s="5" t="s">
        <v>713</v>
      </c>
      <c r="D440" s="6" t="s">
        <v>29</v>
      </c>
      <c r="E440" s="6" t="s">
        <v>735</v>
      </c>
      <c r="F440" s="6" t="s">
        <v>715</v>
      </c>
      <c r="G440" s="5" t="s">
        <v>690</v>
      </c>
      <c r="H440" s="6" t="s">
        <v>716</v>
      </c>
      <c r="I440" s="6" t="s">
        <v>132</v>
      </c>
      <c r="J440" s="6"/>
      <c r="L440" s="4" t="s">
        <v>35</v>
      </c>
      <c r="M440" s="6"/>
      <c r="N440" s="6" t="s">
        <v>736</v>
      </c>
      <c r="O440" s="0" t="n">
        <f aca="false">IF(D440=0,"",VLOOKUP(D440,code!$A$3:$B$10,2,0))</f>
        <v>3</v>
      </c>
      <c r="P440" s="0" t="str">
        <f aca="false">VLOOKUP(I440,code!$A$13:$B$32,2,0)</f>
        <v>Fkr4oH95Erk</v>
      </c>
      <c r="Q440" s="8" t="n">
        <f aca="false">VLOOKUP(L440,code!$A$35:$B$37,2,0)</f>
        <v>1</v>
      </c>
      <c r="R440" s="8" t="str">
        <f aca="false">IF(J440=0,"",VLOOKUP(J440,code!$A$13:$B$32,2,0))</f>
        <v/>
      </c>
    </row>
    <row r="441" customFormat="false" ht="13.8" hidden="false" customHeight="false" outlineLevel="0" collapsed="false">
      <c r="A441" s="0" t="n">
        <v>437</v>
      </c>
      <c r="B441" s="4" t="n">
        <v>500009550</v>
      </c>
      <c r="C441" s="5" t="s">
        <v>713</v>
      </c>
      <c r="D441" s="6" t="s">
        <v>29</v>
      </c>
      <c r="E441" s="6" t="s">
        <v>737</v>
      </c>
      <c r="F441" s="6" t="s">
        <v>715</v>
      </c>
      <c r="G441" s="5" t="s">
        <v>690</v>
      </c>
      <c r="H441" s="6" t="s">
        <v>716</v>
      </c>
      <c r="I441" s="6" t="s">
        <v>41</v>
      </c>
      <c r="J441" s="6"/>
      <c r="L441" s="4" t="s">
        <v>35</v>
      </c>
      <c r="M441" s="6"/>
      <c r="N441" s="6" t="s">
        <v>316</v>
      </c>
      <c r="O441" s="0" t="n">
        <f aca="false">IF(D441=0,"",VLOOKUP(D441,code!$A$3:$B$10,2,0))</f>
        <v>3</v>
      </c>
      <c r="P441" s="0" t="str">
        <f aca="false">VLOOKUP(I441,code!$A$13:$B$32,2,0)</f>
        <v>tTbsjyGgjp3</v>
      </c>
      <c r="Q441" s="8" t="n">
        <f aca="false">VLOOKUP(L441,code!$A$35:$B$37,2,0)</f>
        <v>1</v>
      </c>
      <c r="R441" s="8" t="str">
        <f aca="false">IF(J441=0,"",VLOOKUP(J441,code!$A$13:$B$32,2,0))</f>
        <v/>
      </c>
    </row>
    <row r="442" customFormat="false" ht="13.8" hidden="false" customHeight="false" outlineLevel="0" collapsed="false">
      <c r="A442" s="0" t="n">
        <v>438</v>
      </c>
      <c r="B442" s="4" t="n">
        <v>500009551</v>
      </c>
      <c r="C442" s="5" t="s">
        <v>713</v>
      </c>
      <c r="D442" s="6" t="s">
        <v>29</v>
      </c>
      <c r="E442" s="6" t="s">
        <v>737</v>
      </c>
      <c r="F442" s="6" t="s">
        <v>715</v>
      </c>
      <c r="G442" s="5" t="s">
        <v>690</v>
      </c>
      <c r="H442" s="6" t="s">
        <v>716</v>
      </c>
      <c r="I442" s="6" t="s">
        <v>67</v>
      </c>
      <c r="J442" s="6"/>
      <c r="L442" s="4" t="s">
        <v>35</v>
      </c>
      <c r="M442" s="6"/>
      <c r="N442" s="6" t="s">
        <v>567</v>
      </c>
      <c r="O442" s="0" t="n">
        <f aca="false">IF(D442=0,"",VLOOKUP(D442,code!$A$3:$B$10,2,0))</f>
        <v>3</v>
      </c>
      <c r="P442" s="0" t="str">
        <f aca="false">VLOOKUP(I442,code!$A$13:$B$32,2,0)</f>
        <v>o4HGBqPEBWR</v>
      </c>
      <c r="Q442" s="8" t="n">
        <f aca="false">VLOOKUP(L442,code!$A$35:$B$37,2,0)</f>
        <v>1</v>
      </c>
      <c r="R442" s="8" t="str">
        <f aca="false">IF(J442=0,"",VLOOKUP(J442,code!$A$13:$B$32,2,0))</f>
        <v/>
      </c>
    </row>
    <row r="443" customFormat="false" ht="13.8" hidden="false" customHeight="false" outlineLevel="0" collapsed="false">
      <c r="A443" s="0" t="n">
        <v>439</v>
      </c>
      <c r="B443" s="4" t="n">
        <v>500009552</v>
      </c>
      <c r="C443" s="5" t="s">
        <v>713</v>
      </c>
      <c r="D443" s="6" t="s">
        <v>29</v>
      </c>
      <c r="E443" s="6" t="s">
        <v>737</v>
      </c>
      <c r="F443" s="6" t="s">
        <v>715</v>
      </c>
      <c r="G443" s="5" t="s">
        <v>690</v>
      </c>
      <c r="H443" s="6" t="s">
        <v>716</v>
      </c>
      <c r="I443" s="6" t="s">
        <v>132</v>
      </c>
      <c r="J443" s="6"/>
      <c r="L443" s="4" t="s">
        <v>35</v>
      </c>
      <c r="M443" s="6"/>
      <c r="N443" s="6" t="s">
        <v>720</v>
      </c>
      <c r="O443" s="0" t="n">
        <f aca="false">IF(D443=0,"",VLOOKUP(D443,code!$A$3:$B$10,2,0))</f>
        <v>3</v>
      </c>
      <c r="P443" s="0" t="str">
        <f aca="false">VLOOKUP(I443,code!$A$13:$B$32,2,0)</f>
        <v>Fkr4oH95Erk</v>
      </c>
      <c r="Q443" s="8" t="n">
        <f aca="false">VLOOKUP(L443,code!$A$35:$B$37,2,0)</f>
        <v>1</v>
      </c>
      <c r="R443" s="8" t="str">
        <f aca="false">IF(J443=0,"",VLOOKUP(J443,code!$A$13:$B$32,2,0))</f>
        <v/>
      </c>
    </row>
    <row r="444" customFormat="false" ht="13.8" hidden="false" customHeight="false" outlineLevel="0" collapsed="false">
      <c r="A444" s="0" t="n">
        <v>440</v>
      </c>
      <c r="B444" s="4" t="n">
        <v>500009553</v>
      </c>
      <c r="C444" s="5" t="s">
        <v>713</v>
      </c>
      <c r="D444" s="6" t="s">
        <v>29</v>
      </c>
      <c r="E444" s="6" t="s">
        <v>737</v>
      </c>
      <c r="F444" s="6" t="s">
        <v>715</v>
      </c>
      <c r="G444" s="5" t="s">
        <v>690</v>
      </c>
      <c r="H444" s="6" t="s">
        <v>716</v>
      </c>
      <c r="I444" s="6" t="s">
        <v>95</v>
      </c>
      <c r="J444" s="6"/>
      <c r="L444" s="4" t="s">
        <v>35</v>
      </c>
      <c r="M444" s="6"/>
      <c r="N444" s="6" t="s">
        <v>381</v>
      </c>
      <c r="O444" s="0" t="n">
        <f aca="false">IF(D444=0,"",VLOOKUP(D444,code!$A$3:$B$10,2,0))</f>
        <v>3</v>
      </c>
      <c r="P444" s="0" t="str">
        <f aca="false">VLOOKUP(I444,code!$A$13:$B$32,2,0)</f>
        <v>bY3Y84e0QZo</v>
      </c>
      <c r="Q444" s="8" t="n">
        <f aca="false">VLOOKUP(L444,code!$A$35:$B$37,2,0)</f>
        <v>1</v>
      </c>
      <c r="R444" s="8" t="str">
        <f aca="false">IF(J444=0,"",VLOOKUP(J444,code!$A$13:$B$32,2,0))</f>
        <v/>
      </c>
    </row>
    <row r="445" customFormat="false" ht="25.35" hidden="false" customHeight="false" outlineLevel="0" collapsed="false">
      <c r="A445" s="0" t="n">
        <v>441</v>
      </c>
      <c r="B445" s="4" t="n">
        <v>500009554</v>
      </c>
      <c r="C445" s="5" t="s">
        <v>713</v>
      </c>
      <c r="D445" s="6" t="s">
        <v>29</v>
      </c>
      <c r="E445" s="7" t="s">
        <v>738</v>
      </c>
      <c r="F445" s="6" t="s">
        <v>715</v>
      </c>
      <c r="G445" s="5" t="s">
        <v>690</v>
      </c>
      <c r="H445" s="6" t="s">
        <v>716</v>
      </c>
      <c r="I445" s="6" t="s">
        <v>88</v>
      </c>
      <c r="J445" s="6"/>
      <c r="L445" s="4" t="s">
        <v>35</v>
      </c>
      <c r="M445" s="6"/>
      <c r="N445" s="6" t="s">
        <v>722</v>
      </c>
      <c r="O445" s="0" t="n">
        <f aca="false">IF(D445=0,"",VLOOKUP(D445,code!$A$3:$B$10,2,0))</f>
        <v>3</v>
      </c>
      <c r="P445" s="0" t="str">
        <f aca="false">VLOOKUP(I445,code!$A$13:$B$32,2,0)</f>
        <v>HZdF2XeVs5c</v>
      </c>
      <c r="Q445" s="8" t="n">
        <f aca="false">VLOOKUP(L445,code!$A$35:$B$37,2,0)</f>
        <v>1</v>
      </c>
      <c r="R445" s="8" t="str">
        <f aca="false">IF(J445=0,"",VLOOKUP(J445,code!$A$13:$B$32,2,0))</f>
        <v/>
      </c>
    </row>
    <row r="446" customFormat="false" ht="13.8" hidden="false" customHeight="false" outlineLevel="0" collapsed="false">
      <c r="A446" s="0" t="n">
        <v>442</v>
      </c>
      <c r="B446" s="4" t="n">
        <v>500009555</v>
      </c>
      <c r="C446" s="5" t="s">
        <v>713</v>
      </c>
      <c r="D446" s="6" t="s">
        <v>180</v>
      </c>
      <c r="E446" s="6" t="s">
        <v>739</v>
      </c>
      <c r="F446" s="6" t="s">
        <v>740</v>
      </c>
      <c r="G446" s="5" t="s">
        <v>690</v>
      </c>
      <c r="H446" s="6" t="s">
        <v>741</v>
      </c>
      <c r="I446" s="6" t="s">
        <v>38</v>
      </c>
      <c r="J446" s="6"/>
      <c r="L446" s="4" t="s">
        <v>35</v>
      </c>
      <c r="M446" s="6"/>
      <c r="N446" s="6" t="s">
        <v>236</v>
      </c>
      <c r="O446" s="0" t="n">
        <f aca="false">IF(D446=0,"",VLOOKUP(D446,code!$A$3:$B$10,2,0))</f>
        <v>4</v>
      </c>
      <c r="P446" s="0" t="str">
        <f aca="false">VLOOKUP(I446,code!$A$13:$B$32,2,0)</f>
        <v>s0zDU2od4dH</v>
      </c>
      <c r="Q446" s="8" t="n">
        <f aca="false">VLOOKUP(L446,code!$A$35:$B$37,2,0)</f>
        <v>1</v>
      </c>
      <c r="R446" s="8" t="str">
        <f aca="false">IF(J446=0,"",VLOOKUP(J446,code!$A$13:$B$32,2,0))</f>
        <v/>
      </c>
    </row>
    <row r="447" customFormat="false" ht="25.35" hidden="false" customHeight="false" outlineLevel="0" collapsed="false">
      <c r="A447" s="0" t="n">
        <v>443</v>
      </c>
      <c r="B447" s="4" t="n">
        <v>500009556</v>
      </c>
      <c r="C447" s="5" t="s">
        <v>713</v>
      </c>
      <c r="D447" s="6" t="s">
        <v>180</v>
      </c>
      <c r="E447" s="7" t="s">
        <v>742</v>
      </c>
      <c r="F447" s="6" t="s">
        <v>740</v>
      </c>
      <c r="G447" s="5" t="s">
        <v>690</v>
      </c>
      <c r="H447" s="6" t="s">
        <v>741</v>
      </c>
      <c r="I447" s="6" t="s">
        <v>38</v>
      </c>
      <c r="J447" s="6"/>
      <c r="L447" s="4" t="s">
        <v>35</v>
      </c>
      <c r="M447" s="6"/>
      <c r="N447" s="6" t="s">
        <v>236</v>
      </c>
      <c r="O447" s="0" t="n">
        <f aca="false">IF(D447=0,"",VLOOKUP(D447,code!$A$3:$B$10,2,0))</f>
        <v>4</v>
      </c>
      <c r="P447" s="0" t="str">
        <f aca="false">VLOOKUP(I447,code!$A$13:$B$32,2,0)</f>
        <v>s0zDU2od4dH</v>
      </c>
      <c r="Q447" s="8" t="n">
        <f aca="false">VLOOKUP(L447,code!$A$35:$B$37,2,0)</f>
        <v>1</v>
      </c>
      <c r="R447" s="8" t="str">
        <f aca="false">IF(J447=0,"",VLOOKUP(J447,code!$A$13:$B$32,2,0))</f>
        <v/>
      </c>
    </row>
    <row r="448" customFormat="false" ht="13.8" hidden="false" customHeight="false" outlineLevel="0" collapsed="false">
      <c r="A448" s="0" t="n">
        <v>444</v>
      </c>
      <c r="B448" s="4" t="n">
        <v>500009557</v>
      </c>
      <c r="C448" s="5" t="s">
        <v>713</v>
      </c>
      <c r="D448" s="6" t="s">
        <v>180</v>
      </c>
      <c r="E448" s="6" t="s">
        <v>743</v>
      </c>
      <c r="F448" s="6" t="s">
        <v>740</v>
      </c>
      <c r="G448" s="5" t="s">
        <v>690</v>
      </c>
      <c r="H448" s="6" t="s">
        <v>741</v>
      </c>
      <c r="I448" s="6" t="s">
        <v>38</v>
      </c>
      <c r="J448" s="6"/>
      <c r="L448" s="4" t="s">
        <v>35</v>
      </c>
      <c r="M448" s="5" t="s">
        <v>744</v>
      </c>
      <c r="N448" s="6" t="s">
        <v>236</v>
      </c>
      <c r="O448" s="0" t="n">
        <f aca="false">IF(D448=0,"",VLOOKUP(D448,code!$A$3:$B$10,2,0))</f>
        <v>4</v>
      </c>
      <c r="P448" s="0" t="str">
        <f aca="false">VLOOKUP(I448,code!$A$13:$B$32,2,0)</f>
        <v>s0zDU2od4dH</v>
      </c>
      <c r="Q448" s="8" t="n">
        <f aca="false">VLOOKUP(L448,code!$A$35:$B$37,2,0)</f>
        <v>1</v>
      </c>
      <c r="R448" s="8" t="str">
        <f aca="false">IF(J448=0,"",VLOOKUP(J448,code!$A$13:$B$32,2,0))</f>
        <v/>
      </c>
    </row>
    <row r="449" customFormat="false" ht="97" hidden="false" customHeight="false" outlineLevel="0" collapsed="false">
      <c r="A449" s="0" t="n">
        <v>445</v>
      </c>
      <c r="B449" s="4" t="n">
        <v>500009560</v>
      </c>
      <c r="C449" s="5" t="s">
        <v>745</v>
      </c>
      <c r="D449" s="6" t="s">
        <v>112</v>
      </c>
      <c r="E449" s="7" t="s">
        <v>746</v>
      </c>
      <c r="F449" s="6" t="s">
        <v>747</v>
      </c>
      <c r="G449" s="5" t="s">
        <v>745</v>
      </c>
      <c r="H449" s="6" t="s">
        <v>748</v>
      </c>
      <c r="I449" s="6" t="s">
        <v>95</v>
      </c>
      <c r="J449" s="6" t="s">
        <v>107</v>
      </c>
      <c r="L449" s="4" t="s">
        <v>35</v>
      </c>
      <c r="M449" s="6"/>
      <c r="N449" s="6" t="s">
        <v>381</v>
      </c>
      <c r="O449" s="0" t="n">
        <f aca="false">IF(D449=0,"",VLOOKUP(D449,code!$A$3:$B$10,2,0))</f>
        <v>7</v>
      </c>
      <c r="P449" s="0" t="str">
        <f aca="false">VLOOKUP(I449,code!$A$13:$B$32,2,0)</f>
        <v>bY3Y84e0QZo</v>
      </c>
      <c r="Q449" s="8" t="n">
        <f aca="false">VLOOKUP(L449,code!$A$35:$B$37,2,0)</f>
        <v>1</v>
      </c>
      <c r="R449" s="8" t="str">
        <f aca="false">IF(J449=0,"",VLOOKUP(J449,code!$A$13:$B$32,2,0))</f>
        <v>VwqVkW8B1gM</v>
      </c>
    </row>
    <row r="450" customFormat="false" ht="120.85" hidden="false" customHeight="false" outlineLevel="0" collapsed="false">
      <c r="A450" s="0" t="n">
        <v>446</v>
      </c>
      <c r="B450" s="4" t="n">
        <v>500009561</v>
      </c>
      <c r="C450" s="5" t="s">
        <v>745</v>
      </c>
      <c r="D450" s="6" t="s">
        <v>112</v>
      </c>
      <c r="E450" s="7" t="s">
        <v>749</v>
      </c>
      <c r="F450" s="6" t="s">
        <v>747</v>
      </c>
      <c r="G450" s="5" t="s">
        <v>745</v>
      </c>
      <c r="H450" s="6" t="s">
        <v>748</v>
      </c>
      <c r="I450" s="6" t="s">
        <v>95</v>
      </c>
      <c r="J450" s="6" t="s">
        <v>44</v>
      </c>
      <c r="L450" s="4" t="s">
        <v>35</v>
      </c>
      <c r="M450" s="6"/>
      <c r="N450" s="6" t="s">
        <v>381</v>
      </c>
      <c r="O450" s="0" t="n">
        <f aca="false">IF(D450=0,"",VLOOKUP(D450,code!$A$3:$B$10,2,0))</f>
        <v>7</v>
      </c>
      <c r="P450" s="0" t="str">
        <f aca="false">VLOOKUP(I450,code!$A$13:$B$32,2,0)</f>
        <v>bY3Y84e0QZo</v>
      </c>
      <c r="Q450" s="8" t="n">
        <f aca="false">VLOOKUP(L450,code!$A$35:$B$37,2,0)</f>
        <v>1</v>
      </c>
      <c r="R450" s="8" t="str">
        <f aca="false">IF(J450=0,"",VLOOKUP(J450,code!$A$13:$B$32,2,0))</f>
        <v>szpUAlx9pFW</v>
      </c>
    </row>
    <row r="451" customFormat="false" ht="120.85" hidden="false" customHeight="false" outlineLevel="0" collapsed="false">
      <c r="A451" s="0" t="n">
        <v>447</v>
      </c>
      <c r="B451" s="4" t="n">
        <v>500009561</v>
      </c>
      <c r="C451" s="5" t="s">
        <v>745</v>
      </c>
      <c r="D451" s="6" t="s">
        <v>112</v>
      </c>
      <c r="E451" s="7" t="s">
        <v>749</v>
      </c>
      <c r="F451" s="6" t="s">
        <v>747</v>
      </c>
      <c r="G451" s="5" t="s">
        <v>745</v>
      </c>
      <c r="H451" s="6" t="s">
        <v>748</v>
      </c>
      <c r="I451" s="6" t="s">
        <v>95</v>
      </c>
      <c r="J451" s="6" t="s">
        <v>44</v>
      </c>
      <c r="L451" s="4" t="s">
        <v>35</v>
      </c>
      <c r="M451" s="6"/>
      <c r="N451" s="6" t="s">
        <v>750</v>
      </c>
      <c r="O451" s="0" t="n">
        <f aca="false">IF(D451=0,"",VLOOKUP(D451,code!$A$3:$B$10,2,0))</f>
        <v>7</v>
      </c>
      <c r="P451" s="0" t="str">
        <f aca="false">VLOOKUP(I451,code!$A$13:$B$32,2,0)</f>
        <v>bY3Y84e0QZo</v>
      </c>
      <c r="Q451" s="8" t="n">
        <f aca="false">VLOOKUP(L451,code!$A$35:$B$37,2,0)</f>
        <v>1</v>
      </c>
      <c r="R451" s="8" t="str">
        <f aca="false">IF(J451=0,"",VLOOKUP(J451,code!$A$13:$B$32,2,0))</f>
        <v>szpUAlx9pFW</v>
      </c>
    </row>
    <row r="452" customFormat="false" ht="49.25" hidden="false" customHeight="false" outlineLevel="0" collapsed="false">
      <c r="A452" s="0" t="n">
        <v>448</v>
      </c>
      <c r="B452" s="4" t="n">
        <v>500009562</v>
      </c>
      <c r="C452" s="5" t="s">
        <v>745</v>
      </c>
      <c r="D452" s="6" t="s">
        <v>112</v>
      </c>
      <c r="E452" s="7" t="s">
        <v>751</v>
      </c>
      <c r="F452" s="6" t="s">
        <v>747</v>
      </c>
      <c r="G452" s="5" t="s">
        <v>745</v>
      </c>
      <c r="H452" s="6" t="s">
        <v>748</v>
      </c>
      <c r="I452" s="6" t="s">
        <v>107</v>
      </c>
      <c r="J452" s="6"/>
      <c r="L452" s="4" t="s">
        <v>35</v>
      </c>
      <c r="M452" s="6"/>
      <c r="N452" s="6" t="s">
        <v>108</v>
      </c>
      <c r="O452" s="0" t="n">
        <f aca="false">IF(D452=0,"",VLOOKUP(D452,code!$A$3:$B$10,2,0))</f>
        <v>7</v>
      </c>
      <c r="P452" s="0" t="str">
        <f aca="false">VLOOKUP(I452,code!$A$13:$B$32,2,0)</f>
        <v>VwqVkW8B1gM</v>
      </c>
      <c r="Q452" s="8" t="n">
        <f aca="false">VLOOKUP(L452,code!$A$35:$B$37,2,0)</f>
        <v>1</v>
      </c>
      <c r="R452" s="8" t="str">
        <f aca="false">IF(J452=0,"",VLOOKUP(J452,code!$A$13:$B$32,2,0))</f>
        <v/>
      </c>
    </row>
    <row r="453" customFormat="false" ht="13.8" hidden="false" customHeight="false" outlineLevel="0" collapsed="false">
      <c r="A453" s="0" t="n">
        <v>449</v>
      </c>
      <c r="B453" s="4" t="n">
        <v>500009607</v>
      </c>
      <c r="C453" s="5" t="s">
        <v>752</v>
      </c>
      <c r="D453" s="6"/>
      <c r="E453" s="6" t="s">
        <v>753</v>
      </c>
      <c r="F453" s="6" t="s">
        <v>754</v>
      </c>
      <c r="G453" s="5" t="s">
        <v>709</v>
      </c>
      <c r="H453" s="6" t="s">
        <v>755</v>
      </c>
      <c r="I453" s="6" t="s">
        <v>80</v>
      </c>
      <c r="J453" s="6"/>
      <c r="L453" s="4" t="s">
        <v>35</v>
      </c>
      <c r="M453" s="6"/>
      <c r="N453" s="6" t="s">
        <v>538</v>
      </c>
      <c r="O453" s="0" t="str">
        <f aca="false">IF(D453=0,"",VLOOKUP(D453,code!$A$3:$B$10,2,0))</f>
        <v/>
      </c>
      <c r="P453" s="0" t="str">
        <f aca="false">VLOOKUP(I453,code!$A$13:$B$32,2,0)</f>
        <v>XelleUu2LD9</v>
      </c>
      <c r="Q453" s="8" t="n">
        <f aca="false">VLOOKUP(L453,code!$A$35:$B$37,2,0)</f>
        <v>1</v>
      </c>
      <c r="R453" s="8" t="str">
        <f aca="false">IF(J453=0,"",VLOOKUP(J453,code!$A$13:$B$32,2,0))</f>
        <v/>
      </c>
    </row>
    <row r="454" customFormat="false" ht="73.1" hidden="false" customHeight="false" outlineLevel="0" collapsed="false">
      <c r="A454" s="0" t="n">
        <v>450</v>
      </c>
      <c r="B454" s="4" t="n">
        <v>500009642</v>
      </c>
      <c r="C454" s="5" t="s">
        <v>756</v>
      </c>
      <c r="D454" s="6" t="s">
        <v>349</v>
      </c>
      <c r="E454" s="7" t="s">
        <v>757</v>
      </c>
      <c r="F454" s="6" t="s">
        <v>758</v>
      </c>
      <c r="G454" s="5" t="s">
        <v>759</v>
      </c>
      <c r="H454" s="6" t="s">
        <v>760</v>
      </c>
      <c r="I454" s="6" t="s">
        <v>95</v>
      </c>
      <c r="J454" s="6"/>
      <c r="L454" s="4" t="s">
        <v>35</v>
      </c>
      <c r="M454" s="6"/>
      <c r="N454" s="6" t="s">
        <v>381</v>
      </c>
      <c r="O454" s="0" t="n">
        <f aca="false">IF(D454=0,"",VLOOKUP(D454,code!$A$3:$B$10,2,0))</f>
        <v>6</v>
      </c>
      <c r="P454" s="0" t="str">
        <f aca="false">VLOOKUP(I454,code!$A$13:$B$32,2,0)</f>
        <v>bY3Y84e0QZo</v>
      </c>
      <c r="Q454" s="8" t="n">
        <f aca="false">VLOOKUP(L454,code!$A$35:$B$37,2,0)</f>
        <v>1</v>
      </c>
      <c r="R454" s="8" t="str">
        <f aca="false">IF(J454=0,"",VLOOKUP(J454,code!$A$13:$B$32,2,0))</f>
        <v/>
      </c>
    </row>
    <row r="455" customFormat="false" ht="37.3" hidden="false" customHeight="false" outlineLevel="0" collapsed="false">
      <c r="A455" s="0" t="n">
        <v>451</v>
      </c>
      <c r="B455" s="4" t="n">
        <v>500009643</v>
      </c>
      <c r="C455" s="5" t="s">
        <v>756</v>
      </c>
      <c r="D455" s="6" t="s">
        <v>112</v>
      </c>
      <c r="E455" s="7" t="s">
        <v>761</v>
      </c>
      <c r="F455" s="6" t="s">
        <v>762</v>
      </c>
      <c r="G455" s="5" t="s">
        <v>759</v>
      </c>
      <c r="H455" s="6" t="s">
        <v>763</v>
      </c>
      <c r="I455" s="6" t="s">
        <v>95</v>
      </c>
      <c r="J455" s="6"/>
      <c r="L455" s="4" t="s">
        <v>35</v>
      </c>
      <c r="M455" s="6"/>
      <c r="N455" s="6" t="s">
        <v>381</v>
      </c>
      <c r="O455" s="0" t="n">
        <f aca="false">IF(D455=0,"",VLOOKUP(D455,code!$A$3:$B$10,2,0))</f>
        <v>7</v>
      </c>
      <c r="P455" s="0" t="str">
        <f aca="false">VLOOKUP(I455,code!$A$13:$B$32,2,0)</f>
        <v>bY3Y84e0QZo</v>
      </c>
      <c r="Q455" s="8" t="n">
        <f aca="false">VLOOKUP(L455,code!$A$35:$B$37,2,0)</f>
        <v>1</v>
      </c>
      <c r="R455" s="8" t="str">
        <f aca="false">IF(J455=0,"",VLOOKUP(J455,code!$A$13:$B$32,2,0))</f>
        <v/>
      </c>
    </row>
    <row r="456" customFormat="false" ht="49.25" hidden="false" customHeight="false" outlineLevel="0" collapsed="false">
      <c r="A456" s="0" t="n">
        <v>452</v>
      </c>
      <c r="B456" s="4" t="n">
        <v>500009660</v>
      </c>
      <c r="C456" s="5" t="s">
        <v>756</v>
      </c>
      <c r="D456" s="6" t="s">
        <v>349</v>
      </c>
      <c r="E456" s="7" t="s">
        <v>764</v>
      </c>
      <c r="F456" s="6" t="s">
        <v>758</v>
      </c>
      <c r="G456" s="5" t="s">
        <v>759</v>
      </c>
      <c r="H456" s="6" t="s">
        <v>760</v>
      </c>
      <c r="I456" s="6" t="s">
        <v>70</v>
      </c>
      <c r="J456" s="6"/>
      <c r="L456" s="4" t="s">
        <v>35</v>
      </c>
      <c r="M456" s="6"/>
      <c r="N456" s="6" t="s">
        <v>125</v>
      </c>
      <c r="O456" s="0" t="n">
        <f aca="false">IF(D456=0,"",VLOOKUP(D456,code!$A$3:$B$10,2,0))</f>
        <v>6</v>
      </c>
      <c r="P456" s="0" t="str">
        <f aca="false">VLOOKUP(I456,code!$A$13:$B$32,2,0)</f>
        <v>Iby3JidtKp9</v>
      </c>
      <c r="Q456" s="8" t="n">
        <f aca="false">VLOOKUP(L456,code!$A$35:$B$37,2,0)</f>
        <v>1</v>
      </c>
      <c r="R456" s="8" t="str">
        <f aca="false">IF(J456=0,"",VLOOKUP(J456,code!$A$13:$B$32,2,0))</f>
        <v/>
      </c>
    </row>
    <row r="457" customFormat="false" ht="49.25" hidden="false" customHeight="false" outlineLevel="0" collapsed="false">
      <c r="A457" s="0" t="n">
        <v>453</v>
      </c>
      <c r="B457" s="4" t="n">
        <v>500009661</v>
      </c>
      <c r="C457" s="5" t="s">
        <v>756</v>
      </c>
      <c r="D457" s="6" t="s">
        <v>349</v>
      </c>
      <c r="E457" s="7" t="s">
        <v>765</v>
      </c>
      <c r="F457" s="6" t="s">
        <v>758</v>
      </c>
      <c r="G457" s="5" t="s">
        <v>759</v>
      </c>
      <c r="H457" s="6" t="s">
        <v>760</v>
      </c>
      <c r="I457" s="6" t="s">
        <v>88</v>
      </c>
      <c r="J457" s="6" t="s">
        <v>95</v>
      </c>
      <c r="L457" s="4" t="s">
        <v>35</v>
      </c>
      <c r="M457" s="6"/>
      <c r="N457" s="6" t="s">
        <v>381</v>
      </c>
      <c r="O457" s="0" t="n">
        <f aca="false">IF(D457=0,"",VLOOKUP(D457,code!$A$3:$B$10,2,0))</f>
        <v>6</v>
      </c>
      <c r="P457" s="0" t="str">
        <f aca="false">VLOOKUP(I457,code!$A$13:$B$32,2,0)</f>
        <v>HZdF2XeVs5c</v>
      </c>
      <c r="Q457" s="8" t="n">
        <f aca="false">VLOOKUP(L457,code!$A$35:$B$37,2,0)</f>
        <v>1</v>
      </c>
      <c r="R457" s="8" t="str">
        <f aca="false">IF(J457=0,"",VLOOKUP(J457,code!$A$13:$B$32,2,0))</f>
        <v>bY3Y84e0QZo</v>
      </c>
    </row>
    <row r="458" customFormat="false" ht="49.25" hidden="false" customHeight="false" outlineLevel="0" collapsed="false">
      <c r="A458" s="0" t="n">
        <v>454</v>
      </c>
      <c r="B458" s="4" t="n">
        <v>500009661</v>
      </c>
      <c r="C458" s="5" t="s">
        <v>756</v>
      </c>
      <c r="D458" s="6" t="s">
        <v>349</v>
      </c>
      <c r="E458" s="7" t="s">
        <v>765</v>
      </c>
      <c r="F458" s="6" t="s">
        <v>758</v>
      </c>
      <c r="G458" s="5" t="s">
        <v>759</v>
      </c>
      <c r="H458" s="6" t="s">
        <v>760</v>
      </c>
      <c r="I458" s="6" t="s">
        <v>88</v>
      </c>
      <c r="J458" s="6" t="s">
        <v>95</v>
      </c>
      <c r="L458" s="4" t="s">
        <v>35</v>
      </c>
      <c r="M458" s="6"/>
      <c r="N458" s="6" t="s">
        <v>722</v>
      </c>
      <c r="O458" s="0" t="n">
        <f aca="false">IF(D458=0,"",VLOOKUP(D458,code!$A$3:$B$10,2,0))</f>
        <v>6</v>
      </c>
      <c r="P458" s="0" t="str">
        <f aca="false">VLOOKUP(I458,code!$A$13:$B$32,2,0)</f>
        <v>HZdF2XeVs5c</v>
      </c>
      <c r="Q458" s="8" t="n">
        <f aca="false">VLOOKUP(L458,code!$A$35:$B$37,2,0)</f>
        <v>1</v>
      </c>
      <c r="R458" s="8" t="str">
        <f aca="false">IF(J458=0,"",VLOOKUP(J458,code!$A$13:$B$32,2,0))</f>
        <v>bY3Y84e0QZo</v>
      </c>
    </row>
    <row r="459" customFormat="false" ht="37.3" hidden="false" customHeight="false" outlineLevel="0" collapsed="false">
      <c r="A459" s="0" t="n">
        <v>455</v>
      </c>
      <c r="B459" s="4" t="n">
        <v>500009662</v>
      </c>
      <c r="C459" s="5" t="s">
        <v>756</v>
      </c>
      <c r="D459" s="6" t="s">
        <v>349</v>
      </c>
      <c r="E459" s="7" t="s">
        <v>766</v>
      </c>
      <c r="F459" s="6" t="s">
        <v>758</v>
      </c>
      <c r="G459" s="5" t="s">
        <v>759</v>
      </c>
      <c r="H459" s="6" t="s">
        <v>760</v>
      </c>
      <c r="I459" s="6" t="s">
        <v>140</v>
      </c>
      <c r="J459" s="6"/>
      <c r="L459" s="4" t="s">
        <v>35</v>
      </c>
      <c r="M459" s="6"/>
      <c r="N459" s="6" t="s">
        <v>328</v>
      </c>
      <c r="O459" s="0" t="n">
        <f aca="false">IF(D459=0,"",VLOOKUP(D459,code!$A$3:$B$10,2,0))</f>
        <v>6</v>
      </c>
      <c r="P459" s="0" t="str">
        <f aca="false">VLOOKUP(I459,code!$A$13:$B$32,2,0)</f>
        <v>cwgABEvhikL</v>
      </c>
      <c r="Q459" s="8" t="n">
        <f aca="false">VLOOKUP(L459,code!$A$35:$B$37,2,0)</f>
        <v>1</v>
      </c>
      <c r="R459" s="8" t="str">
        <f aca="false">IF(J459=0,"",VLOOKUP(J459,code!$A$13:$B$32,2,0))</f>
        <v/>
      </c>
    </row>
    <row r="460" customFormat="false" ht="37.3" hidden="false" customHeight="false" outlineLevel="0" collapsed="false">
      <c r="A460" s="0" t="n">
        <v>456</v>
      </c>
      <c r="B460" s="4" t="n">
        <v>500009680</v>
      </c>
      <c r="C460" s="5" t="s">
        <v>767</v>
      </c>
      <c r="D460" s="6" t="s">
        <v>180</v>
      </c>
      <c r="E460" s="7" t="s">
        <v>768</v>
      </c>
      <c r="F460" s="6" t="s">
        <v>769</v>
      </c>
      <c r="G460" s="5" t="s">
        <v>767</v>
      </c>
      <c r="H460" s="6" t="s">
        <v>770</v>
      </c>
      <c r="I460" s="6" t="s">
        <v>132</v>
      </c>
      <c r="J460" s="6"/>
      <c r="L460" s="4" t="s">
        <v>35</v>
      </c>
      <c r="M460" s="6"/>
      <c r="N460" s="6" t="s">
        <v>771</v>
      </c>
      <c r="O460" s="0" t="n">
        <f aca="false">IF(D460=0,"",VLOOKUP(D460,code!$A$3:$B$10,2,0))</f>
        <v>4</v>
      </c>
      <c r="P460" s="0" t="str">
        <f aca="false">VLOOKUP(I460,code!$A$13:$B$32,2,0)</f>
        <v>Fkr4oH95Erk</v>
      </c>
      <c r="Q460" s="8" t="n">
        <f aca="false">VLOOKUP(L460,code!$A$35:$B$37,2,0)</f>
        <v>1</v>
      </c>
      <c r="R460" s="8" t="str">
        <f aca="false">IF(J460=0,"",VLOOKUP(J460,code!$A$13:$B$32,2,0))</f>
        <v/>
      </c>
    </row>
    <row r="461" customFormat="false" ht="25.35" hidden="false" customHeight="false" outlineLevel="0" collapsed="false">
      <c r="A461" s="0" t="n">
        <v>457</v>
      </c>
      <c r="B461" s="4" t="n">
        <v>500009681</v>
      </c>
      <c r="C461" s="5" t="s">
        <v>767</v>
      </c>
      <c r="D461" s="6" t="s">
        <v>180</v>
      </c>
      <c r="E461" s="7" t="s">
        <v>772</v>
      </c>
      <c r="F461" s="6" t="s">
        <v>769</v>
      </c>
      <c r="G461" s="5" t="s">
        <v>767</v>
      </c>
      <c r="H461" s="6" t="s">
        <v>770</v>
      </c>
      <c r="I461" s="6" t="s">
        <v>132</v>
      </c>
      <c r="J461" s="6"/>
      <c r="L461" s="4" t="s">
        <v>35</v>
      </c>
      <c r="M461" s="6"/>
      <c r="N461" s="6" t="s">
        <v>771</v>
      </c>
      <c r="O461" s="0" t="n">
        <f aca="false">IF(D461=0,"",VLOOKUP(D461,code!$A$3:$B$10,2,0))</f>
        <v>4</v>
      </c>
      <c r="P461" s="0" t="str">
        <f aca="false">VLOOKUP(I461,code!$A$13:$B$32,2,0)</f>
        <v>Fkr4oH95Erk</v>
      </c>
      <c r="Q461" s="8" t="n">
        <f aca="false">VLOOKUP(L461,code!$A$35:$B$37,2,0)</f>
        <v>1</v>
      </c>
      <c r="R461" s="8" t="str">
        <f aca="false">IF(J461=0,"",VLOOKUP(J461,code!$A$13:$B$32,2,0))</f>
        <v/>
      </c>
    </row>
    <row r="462" customFormat="false" ht="37.3" hidden="false" customHeight="false" outlineLevel="0" collapsed="false">
      <c r="A462" s="0" t="n">
        <v>458</v>
      </c>
      <c r="B462" s="4" t="n">
        <v>500009682</v>
      </c>
      <c r="C462" s="5" t="s">
        <v>767</v>
      </c>
      <c r="D462" s="6" t="s">
        <v>180</v>
      </c>
      <c r="E462" s="7" t="s">
        <v>773</v>
      </c>
      <c r="F462" s="6" t="s">
        <v>769</v>
      </c>
      <c r="G462" s="5" t="s">
        <v>767</v>
      </c>
      <c r="H462" s="6" t="s">
        <v>770</v>
      </c>
      <c r="I462" s="6" t="s">
        <v>70</v>
      </c>
      <c r="J462" s="6"/>
      <c r="L462" s="4" t="s">
        <v>35</v>
      </c>
      <c r="M462" s="6"/>
      <c r="N462" s="6" t="s">
        <v>563</v>
      </c>
      <c r="O462" s="0" t="n">
        <f aca="false">IF(D462=0,"",VLOOKUP(D462,code!$A$3:$B$10,2,0))</f>
        <v>4</v>
      </c>
      <c r="P462" s="0" t="str">
        <f aca="false">VLOOKUP(I462,code!$A$13:$B$32,2,0)</f>
        <v>Iby3JidtKp9</v>
      </c>
      <c r="Q462" s="8" t="n">
        <f aca="false">VLOOKUP(L462,code!$A$35:$B$37,2,0)</f>
        <v>1</v>
      </c>
      <c r="R462" s="8" t="str">
        <f aca="false">IF(J462=0,"",VLOOKUP(J462,code!$A$13:$B$32,2,0))</f>
        <v/>
      </c>
    </row>
    <row r="463" customFormat="false" ht="37.3" hidden="false" customHeight="false" outlineLevel="0" collapsed="false">
      <c r="A463" s="0" t="n">
        <v>459</v>
      </c>
      <c r="B463" s="4" t="n">
        <v>500009682</v>
      </c>
      <c r="C463" s="5" t="s">
        <v>767</v>
      </c>
      <c r="D463" s="6" t="s">
        <v>180</v>
      </c>
      <c r="E463" s="7" t="s">
        <v>773</v>
      </c>
      <c r="F463" s="6" t="s">
        <v>769</v>
      </c>
      <c r="G463" s="5" t="s">
        <v>767</v>
      </c>
      <c r="H463" s="6" t="s">
        <v>770</v>
      </c>
      <c r="I463" s="6" t="s">
        <v>70</v>
      </c>
      <c r="J463" s="6"/>
      <c r="L463" s="4" t="s">
        <v>35</v>
      </c>
      <c r="M463" s="6"/>
      <c r="N463" s="6" t="s">
        <v>125</v>
      </c>
      <c r="O463" s="0" t="n">
        <f aca="false">IF(D463=0,"",VLOOKUP(D463,code!$A$3:$B$10,2,0))</f>
        <v>4</v>
      </c>
      <c r="P463" s="0" t="str">
        <f aca="false">VLOOKUP(I463,code!$A$13:$B$32,2,0)</f>
        <v>Iby3JidtKp9</v>
      </c>
      <c r="Q463" s="8" t="n">
        <f aca="false">VLOOKUP(L463,code!$A$35:$B$37,2,0)</f>
        <v>1</v>
      </c>
      <c r="R463" s="8" t="str">
        <f aca="false">IF(J463=0,"",VLOOKUP(J463,code!$A$13:$B$32,2,0))</f>
        <v/>
      </c>
    </row>
    <row r="464" customFormat="false" ht="25.35" hidden="false" customHeight="false" outlineLevel="0" collapsed="false">
      <c r="A464" s="0" t="n">
        <v>460</v>
      </c>
      <c r="B464" s="4" t="n">
        <v>500009683</v>
      </c>
      <c r="C464" s="5" t="s">
        <v>767</v>
      </c>
      <c r="D464" s="6" t="s">
        <v>180</v>
      </c>
      <c r="E464" s="7" t="s">
        <v>774</v>
      </c>
      <c r="F464" s="6" t="s">
        <v>769</v>
      </c>
      <c r="G464" s="5" t="s">
        <v>767</v>
      </c>
      <c r="H464" s="6" t="s">
        <v>770</v>
      </c>
      <c r="I464" s="6" t="s">
        <v>98</v>
      </c>
      <c r="J464" s="6"/>
      <c r="L464" s="4" t="s">
        <v>35</v>
      </c>
      <c r="M464" s="6"/>
      <c r="N464" s="6" t="s">
        <v>231</v>
      </c>
      <c r="O464" s="0" t="n">
        <f aca="false">IF(D464=0,"",VLOOKUP(D464,code!$A$3:$B$10,2,0))</f>
        <v>4</v>
      </c>
      <c r="P464" s="0" t="str">
        <f aca="false">VLOOKUP(I464,code!$A$13:$B$32,2,0)</f>
        <v>GTVHvbT8asZ</v>
      </c>
      <c r="Q464" s="8" t="n">
        <f aca="false">VLOOKUP(L464,code!$A$35:$B$37,2,0)</f>
        <v>1</v>
      </c>
      <c r="R464" s="8" t="str">
        <f aca="false">IF(J464=0,"",VLOOKUP(J464,code!$A$13:$B$32,2,0))</f>
        <v/>
      </c>
    </row>
    <row r="465" customFormat="false" ht="37.3" hidden="false" customHeight="false" outlineLevel="0" collapsed="false">
      <c r="A465" s="0" t="n">
        <v>461</v>
      </c>
      <c r="B465" s="4" t="n">
        <v>500009684</v>
      </c>
      <c r="C465" s="5" t="s">
        <v>767</v>
      </c>
      <c r="D465" s="6" t="s">
        <v>180</v>
      </c>
      <c r="E465" s="7" t="s">
        <v>775</v>
      </c>
      <c r="F465" s="6" t="s">
        <v>769</v>
      </c>
      <c r="G465" s="5" t="s">
        <v>767</v>
      </c>
      <c r="H465" s="6" t="s">
        <v>770</v>
      </c>
      <c r="I465" s="6" t="s">
        <v>95</v>
      </c>
      <c r="J465" s="6"/>
      <c r="L465" s="4" t="s">
        <v>35</v>
      </c>
      <c r="M465" s="6"/>
      <c r="N465" s="6" t="s">
        <v>381</v>
      </c>
      <c r="O465" s="0" t="n">
        <f aca="false">IF(D465=0,"",VLOOKUP(D465,code!$A$3:$B$10,2,0))</f>
        <v>4</v>
      </c>
      <c r="P465" s="0" t="str">
        <f aca="false">VLOOKUP(I465,code!$A$13:$B$32,2,0)</f>
        <v>bY3Y84e0QZo</v>
      </c>
      <c r="Q465" s="8" t="n">
        <f aca="false">VLOOKUP(L465,code!$A$35:$B$37,2,0)</f>
        <v>1</v>
      </c>
      <c r="R465" s="8" t="str">
        <f aca="false">IF(J465=0,"",VLOOKUP(J465,code!$A$13:$B$32,2,0))</f>
        <v/>
      </c>
    </row>
    <row r="1048576" customFormat="false" ht="12.8" hidden="false" customHeight="false" outlineLevel="0" collapsed="false"/>
  </sheetData>
  <mergeCells count="1">
    <mergeCell ref="E2:I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1" activeCellId="0" sqref="E31"/>
    </sheetView>
  </sheetViews>
  <sheetFormatPr defaultColWidth="9.125" defaultRowHeight="14.4" zeroHeight="false" outlineLevelRow="0" outlineLevelCol="0"/>
  <cols>
    <col collapsed="false" customWidth="true" hidden="false" outlineLevel="0" max="1" min="1" style="0" width="35.89"/>
    <col collapsed="false" customWidth="true" hidden="false" outlineLevel="0" max="2" min="2" style="0" width="18"/>
  </cols>
  <sheetData>
    <row r="2" customFormat="false" ht="14.4" hidden="false" customHeight="false" outlineLevel="0" collapsed="false">
      <c r="A2" s="0" t="s">
        <v>776</v>
      </c>
      <c r="B2" s="0" t="s">
        <v>777</v>
      </c>
    </row>
    <row r="3" customFormat="false" ht="16.8" hidden="false" customHeight="false" outlineLevel="0" collapsed="false">
      <c r="A3" s="10" t="s">
        <v>778</v>
      </c>
      <c r="B3" s="0" t="n">
        <v>1</v>
      </c>
    </row>
    <row r="4" customFormat="false" ht="14.4" hidden="false" customHeight="false" outlineLevel="0" collapsed="false">
      <c r="A4" s="0" t="s">
        <v>779</v>
      </c>
      <c r="B4" s="0" t="n">
        <v>2</v>
      </c>
    </row>
    <row r="5" customFormat="false" ht="14.4" hidden="false" customHeight="false" outlineLevel="0" collapsed="false">
      <c r="A5" s="0" t="s">
        <v>29</v>
      </c>
      <c r="B5" s="0" t="n">
        <v>3</v>
      </c>
    </row>
    <row r="6" customFormat="false" ht="14.4" hidden="false" customHeight="false" outlineLevel="0" collapsed="false">
      <c r="A6" s="0" t="s">
        <v>180</v>
      </c>
      <c r="B6" s="0" t="n">
        <v>4</v>
      </c>
    </row>
    <row r="7" customFormat="false" ht="14.4" hidden="false" customHeight="false" outlineLevel="0" collapsed="false">
      <c r="A7" s="0" t="s">
        <v>74</v>
      </c>
      <c r="B7" s="0" t="n">
        <v>5</v>
      </c>
    </row>
    <row r="8" customFormat="false" ht="14.4" hidden="false" customHeight="false" outlineLevel="0" collapsed="false">
      <c r="A8" s="0" t="s">
        <v>349</v>
      </c>
      <c r="B8" s="0" t="n">
        <v>6</v>
      </c>
    </row>
    <row r="9" customFormat="false" ht="14.4" hidden="false" customHeight="false" outlineLevel="0" collapsed="false">
      <c r="A9" s="0" t="s">
        <v>112</v>
      </c>
      <c r="B9" s="0" t="n">
        <v>7</v>
      </c>
    </row>
    <row r="10" customFormat="false" ht="14.4" hidden="false" customHeight="false" outlineLevel="0" collapsed="false">
      <c r="A10" s="0" t="s">
        <v>197</v>
      </c>
      <c r="B10" s="0" t="n">
        <v>8</v>
      </c>
    </row>
    <row r="12" customFormat="false" ht="14.4" hidden="false" customHeight="false" outlineLevel="0" collapsed="false">
      <c r="A12" s="0" t="s">
        <v>780</v>
      </c>
      <c r="B12" s="0" t="s">
        <v>777</v>
      </c>
    </row>
    <row r="13" customFormat="false" ht="14.4" hidden="false" customHeight="false" outlineLevel="0" collapsed="false">
      <c r="A13" s="0" t="s">
        <v>132</v>
      </c>
      <c r="B13" s="0" t="s">
        <v>781</v>
      </c>
    </row>
    <row r="14" customFormat="false" ht="14.4" hidden="false" customHeight="false" outlineLevel="0" collapsed="false">
      <c r="A14" s="0" t="s">
        <v>34</v>
      </c>
      <c r="B14" s="0" t="s">
        <v>782</v>
      </c>
    </row>
    <row r="15" customFormat="false" ht="14.4" hidden="false" customHeight="false" outlineLevel="0" collapsed="false">
      <c r="A15" s="0" t="s">
        <v>95</v>
      </c>
      <c r="B15" s="0" t="s">
        <v>783</v>
      </c>
    </row>
    <row r="16" customFormat="false" ht="14.4" hidden="false" customHeight="false" outlineLevel="0" collapsed="false">
      <c r="A16" s="0" t="s">
        <v>140</v>
      </c>
      <c r="B16" s="0" t="s">
        <v>784</v>
      </c>
    </row>
    <row r="17" customFormat="false" ht="14.4" hidden="false" customHeight="false" outlineLevel="0" collapsed="false">
      <c r="A17" s="0" t="s">
        <v>98</v>
      </c>
      <c r="B17" s="0" t="s">
        <v>785</v>
      </c>
    </row>
    <row r="18" customFormat="false" ht="14.4" hidden="false" customHeight="false" outlineLevel="0" collapsed="false">
      <c r="A18" s="0" t="s">
        <v>88</v>
      </c>
      <c r="B18" s="0" t="s">
        <v>786</v>
      </c>
    </row>
    <row r="19" customFormat="false" ht="14.4" hidden="false" customHeight="false" outlineLevel="0" collapsed="false">
      <c r="A19" s="0" t="s">
        <v>70</v>
      </c>
      <c r="B19" s="0" t="s">
        <v>787</v>
      </c>
    </row>
    <row r="20" customFormat="false" ht="14.4" hidden="false" customHeight="false" outlineLevel="0" collapsed="false">
      <c r="A20" s="0" t="s">
        <v>92</v>
      </c>
      <c r="B20" s="0" t="s">
        <v>788</v>
      </c>
    </row>
    <row r="21" customFormat="false" ht="14.4" hidden="false" customHeight="false" outlineLevel="0" collapsed="false">
      <c r="A21" s="0" t="s">
        <v>175</v>
      </c>
      <c r="B21" s="0" t="s">
        <v>789</v>
      </c>
    </row>
    <row r="22" customFormat="false" ht="14.4" hidden="false" customHeight="false" outlineLevel="0" collapsed="false">
      <c r="A22" s="0" t="s">
        <v>441</v>
      </c>
      <c r="B22" s="0" t="s">
        <v>790</v>
      </c>
    </row>
    <row r="23" customFormat="false" ht="14.4" hidden="false" customHeight="false" outlineLevel="0" collapsed="false">
      <c r="A23" s="0" t="s">
        <v>56</v>
      </c>
      <c r="B23" s="0" t="s">
        <v>791</v>
      </c>
    </row>
    <row r="24" customFormat="false" ht="14.4" hidden="false" customHeight="false" outlineLevel="0" collapsed="false">
      <c r="A24" s="0" t="s">
        <v>157</v>
      </c>
      <c r="B24" s="0" t="s">
        <v>792</v>
      </c>
    </row>
    <row r="25" customFormat="false" ht="14.4" hidden="false" customHeight="false" outlineLevel="0" collapsed="false">
      <c r="A25" s="0" t="s">
        <v>60</v>
      </c>
      <c r="B25" s="0" t="s">
        <v>793</v>
      </c>
    </row>
    <row r="26" customFormat="false" ht="14.4" hidden="false" customHeight="false" outlineLevel="0" collapsed="false">
      <c r="A26" s="0" t="s">
        <v>67</v>
      </c>
      <c r="B26" s="0" t="s">
        <v>794</v>
      </c>
    </row>
    <row r="27" customFormat="false" ht="14.4" hidden="false" customHeight="false" outlineLevel="0" collapsed="false">
      <c r="A27" s="0" t="s">
        <v>38</v>
      </c>
      <c r="B27" s="0" t="s">
        <v>795</v>
      </c>
    </row>
    <row r="28" customFormat="false" ht="14.4" hidden="false" customHeight="false" outlineLevel="0" collapsed="false">
      <c r="A28" s="0" t="s">
        <v>44</v>
      </c>
      <c r="B28" s="0" t="s">
        <v>796</v>
      </c>
    </row>
    <row r="29" customFormat="false" ht="14.4" hidden="false" customHeight="false" outlineLevel="0" collapsed="false">
      <c r="A29" s="0" t="s">
        <v>41</v>
      </c>
      <c r="B29" s="0" t="s">
        <v>797</v>
      </c>
    </row>
    <row r="30" customFormat="false" ht="14.4" hidden="false" customHeight="false" outlineLevel="0" collapsed="false">
      <c r="A30" s="0" t="s">
        <v>107</v>
      </c>
      <c r="B30" s="0" t="s">
        <v>798</v>
      </c>
    </row>
    <row r="31" customFormat="false" ht="14.4" hidden="false" customHeight="false" outlineLevel="0" collapsed="false">
      <c r="A31" s="0" t="s">
        <v>80</v>
      </c>
      <c r="B31" s="0" t="s">
        <v>799</v>
      </c>
    </row>
    <row r="32" customFormat="false" ht="14.4" hidden="false" customHeight="false" outlineLevel="0" collapsed="false">
      <c r="A32" s="0" t="s">
        <v>256</v>
      </c>
      <c r="B32" s="0" t="s">
        <v>800</v>
      </c>
    </row>
    <row r="34" customFormat="false" ht="14.4" hidden="false" customHeight="false" outlineLevel="0" collapsed="false">
      <c r="A34" s="0" t="s">
        <v>801</v>
      </c>
    </row>
    <row r="35" customFormat="false" ht="16.8" hidden="false" customHeight="false" outlineLevel="0" collapsed="false">
      <c r="A35" s="10" t="s">
        <v>802</v>
      </c>
      <c r="B35" s="0" t="n">
        <v>0</v>
      </c>
    </row>
    <row r="36" customFormat="false" ht="13.8" hidden="false" customHeight="false" outlineLevel="0" collapsed="false">
      <c r="A36" s="6" t="s">
        <v>35</v>
      </c>
      <c r="B36" s="0" t="n">
        <v>1</v>
      </c>
    </row>
    <row r="37" customFormat="false" ht="13.8" hidden="false" customHeight="false" outlineLevel="0" collapsed="false">
      <c r="A37" s="6" t="s">
        <v>803</v>
      </c>
      <c r="B37" s="0" t="n">
        <v>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230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2022-01-21T01:48:54Z</dcterms:created>
  <dc:creator>Apache POI</dc:creator>
  <dc:description/>
  <dc:language>en-US</dc:language>
  <cp:lastModifiedBy/>
  <dcterms:modified xsi:type="dcterms:W3CDTF">2022-02-23T16:05:59Z</dcterms:modified>
  <cp:revision>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