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ÓM 3_46K21.2_MIDTERM\"/>
    </mc:Choice>
  </mc:AlternateContent>
  <bookViews>
    <workbookView xWindow="0" yWindow="0" windowWidth="19200" windowHeight="7050" activeTab="2"/>
  </bookViews>
  <sheets>
    <sheet name="Inventory" sheetId="1" r:id="rId1"/>
    <sheet name="Profit" sheetId="2" r:id="rId2"/>
    <sheet name="Sales" sheetId="3" r:id="rId3"/>
  </sheets>
  <calcPr calcId="162913"/>
  <pivotCaches>
    <pivotCache cacheId="2" r:id="rId4"/>
    <pivotCache cacheId="9" r:id="rId5"/>
    <pivotCache cacheId="15" r:id="rId6"/>
  </pivotCaches>
</workbook>
</file>

<file path=xl/connections.xml><?xml version="1.0" encoding="utf-8"?>
<connections xmlns="http://schemas.openxmlformats.org/spreadsheetml/2006/main">
  <connection id="1" odcFile="C:\Users\admin\AppData\Local\Temp\tmp9724.odc" keepAlive="1" name="localhost MIDTERM_OLAP" type="5" refreshedVersion="6" background="1">
    <dbPr connection="Provider=MSOLAP.8;Integrated Security=SSPI;Persist Security Info=True;Initial Catalog=MIDTERM_OLAP;Data Source=localhost;MDX Compatibility=1;Safety Options=2;MDX Missing Member Mode=Error;Update Isolation Level=2" command="Midterm_OLAP_View" commandType="1"/>
    <olapPr sendLocale="1" rowDrillCount="1000"/>
  </connection>
</connections>
</file>

<file path=xl/sharedStrings.xml><?xml version="1.0" encoding="utf-8"?>
<sst xmlns="http://schemas.openxmlformats.org/spreadsheetml/2006/main" count="51" uniqueCount="32">
  <si>
    <t>Inventory</t>
  </si>
  <si>
    <t>Row Labels</t>
  </si>
  <si>
    <t>Amaretto</t>
  </si>
  <si>
    <t>Caffe Mocha</t>
  </si>
  <si>
    <t>Green Tea</t>
  </si>
  <si>
    <t>Lemon</t>
  </si>
  <si>
    <t>Grand Total</t>
  </si>
  <si>
    <t>Column Labels</t>
  </si>
  <si>
    <t>1</t>
  </si>
  <si>
    <t>12</t>
  </si>
  <si>
    <t>2</t>
  </si>
  <si>
    <t>3</t>
  </si>
  <si>
    <t>4</t>
  </si>
  <si>
    <t>5</t>
  </si>
  <si>
    <t>California</t>
  </si>
  <si>
    <t>New York</t>
  </si>
  <si>
    <t>Washington</t>
  </si>
  <si>
    <t>2010</t>
  </si>
  <si>
    <t>2011</t>
  </si>
  <si>
    <t>Profit</t>
  </si>
  <si>
    <t>Sales</t>
  </si>
  <si>
    <t>Connecticut</t>
  </si>
  <si>
    <t>Caffe Latte</t>
  </si>
  <si>
    <t>Columbian</t>
  </si>
  <si>
    <t>Decaf Espresso</t>
  </si>
  <si>
    <t>Total Inventory</t>
  </si>
  <si>
    <t>Total Profit</t>
  </si>
  <si>
    <t>Total Sales</t>
  </si>
  <si>
    <t>Major Market</t>
  </si>
  <si>
    <t>Small Market</t>
  </si>
  <si>
    <t>Total Total Expenses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</si>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</sst>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[NHÓM 3_Pivot Table_Đồ thị.xlsx]Inventory!PivotTable1</c:name>
    <c:fmtId val="18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Inventory!$B$1:$B$3</c:f>
              <c:strCache>
                <c:ptCount val="1"/>
                <c:pt idx="0">
                  <c:v>1 - Inventory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Inventory!$A$4:$A$8</c:f>
              <c:strCache>
                <c:ptCount val="4"/>
                <c:pt idx="0">
                  <c:v>Amaretto</c:v>
                </c:pt>
                <c:pt idx="1">
                  <c:v>Caffe Mocha</c:v>
                </c:pt>
                <c:pt idx="2">
                  <c:v>Green Tea</c:v>
                </c:pt>
                <c:pt idx="3">
                  <c:v>Lemon</c:v>
                </c:pt>
              </c:strCache>
            </c:strRef>
          </c:cat>
          <c:val>
            <c:numRef>
              <c:f>Inventory!$B$4:$B$8</c:f>
              <c:numCache>
                <c:formatCode>General</c:formatCode>
                <c:ptCount val="4"/>
                <c:pt idx="0">
                  <c:v>8990</c:v>
                </c:pt>
                <c:pt idx="1">
                  <c:v>25250</c:v>
                </c:pt>
                <c:pt idx="2">
                  <c:v>14462</c:v>
                </c:pt>
                <c:pt idx="3">
                  <c:v>25044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D-4BA3-B481-ECCDA2AE3BAF}"/>
            </c:ext>
          </c:extLst>
        </c:ser>
        <c:ser>
          <c:idx val="1"/>
          <c:order val="1"/>
          <c:tx>
            <c:strRef>
              <c:f>Inventory!$C$1:$C$3</c:f>
              <c:strCache>
                <c:ptCount val="1"/>
                <c:pt idx="0">
                  <c:v>1 - Sales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Inventory!$A$4:$A$8</c:f>
              <c:strCache>
                <c:ptCount val="4"/>
                <c:pt idx="0">
                  <c:v>Amaretto</c:v>
                </c:pt>
                <c:pt idx="1">
                  <c:v>Caffe Mocha</c:v>
                </c:pt>
                <c:pt idx="2">
                  <c:v>Green Tea</c:v>
                </c:pt>
                <c:pt idx="3">
                  <c:v>Lemon</c:v>
                </c:pt>
              </c:strCache>
            </c:strRef>
          </c:cat>
          <c:val>
            <c:numRef>
              <c:f>Inventory!$C$4:$C$8</c:f>
              <c:numCache>
                <c:formatCode>General</c:formatCode>
                <c:ptCount val="4"/>
                <c:pt idx="0">
                  <c:v>2292</c:v>
                </c:pt>
                <c:pt idx="1">
                  <c:v>6824</c:v>
                </c:pt>
                <c:pt idx="2">
                  <c:v>2649</c:v>
                </c:pt>
                <c:pt idx="3">
                  <c:v>7454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D-4BA3-B481-ECCDA2AE3BAF}"/>
            </c:ext>
          </c:extLst>
        </c:ser>
        <c:ser>
          <c:idx val="2"/>
          <c:order val="2"/>
          <c:tx>
            <c:strRef>
              <c:f>Inventory!$D$1:$D$3</c:f>
              <c:strCache>
                <c:ptCount val="1"/>
                <c:pt idx="0">
                  <c:v>12 - Inventory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Inventory!$A$4:$A$8</c:f>
              <c:strCache>
                <c:ptCount val="4"/>
                <c:pt idx="0">
                  <c:v>Amaretto</c:v>
                </c:pt>
                <c:pt idx="1">
                  <c:v>Caffe Mocha</c:v>
                </c:pt>
                <c:pt idx="2">
                  <c:v>Green Tea</c:v>
                </c:pt>
                <c:pt idx="3">
                  <c:v>Lemon</c:v>
                </c:pt>
              </c:strCache>
            </c:strRef>
          </c:cat>
          <c:val>
            <c:numRef>
              <c:f>Inventory!$D$4:$D$8</c:f>
              <c:numCache>
                <c:formatCode>General</c:formatCode>
                <c:ptCount val="4"/>
                <c:pt idx="0">
                  <c:v>15014</c:v>
                </c:pt>
                <c:pt idx="1">
                  <c:v>35200</c:v>
                </c:pt>
                <c:pt idx="2">
                  <c:v>28762</c:v>
                </c:pt>
                <c:pt idx="3">
                  <c:v>32166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D-4BA3-B481-ECCDA2AE3BAF}"/>
            </c:ext>
          </c:extLst>
        </c:ser>
        <c:ser>
          <c:idx val="3"/>
          <c:order val="3"/>
          <c:tx>
            <c:strRef>
              <c:f>Inventory!$E$1:$E$3</c:f>
              <c:strCache>
                <c:ptCount val="1"/>
                <c:pt idx="0">
                  <c:v>12 - Sales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Inventory!$A$4:$A$8</c:f>
              <c:strCache>
                <c:ptCount val="4"/>
                <c:pt idx="0">
                  <c:v>Amaretto</c:v>
                </c:pt>
                <c:pt idx="1">
                  <c:v>Caffe Mocha</c:v>
                </c:pt>
                <c:pt idx="2">
                  <c:v>Green Tea</c:v>
                </c:pt>
                <c:pt idx="3">
                  <c:v>Lemon</c:v>
                </c:pt>
              </c:strCache>
            </c:strRef>
          </c:cat>
          <c:val>
            <c:numRef>
              <c:f>Inventory!$E$4:$E$8</c:f>
              <c:numCache>
                <c:formatCode>General</c:formatCode>
                <c:ptCount val="4"/>
                <c:pt idx="0">
                  <c:v>2262</c:v>
                </c:pt>
                <c:pt idx="1">
                  <c:v>7201</c:v>
                </c:pt>
                <c:pt idx="2">
                  <c:v>2860</c:v>
                </c:pt>
                <c:pt idx="3">
                  <c:v>8563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D-4BA3-B481-ECCDA2AE3BAF}"/>
            </c:ext>
          </c:extLst>
        </c:ser>
        <c:ser>
          <c:idx val="4"/>
          <c:order val="4"/>
          <c:tx>
            <c:strRef>
              <c:f>Inventory!$F$1:$F$3</c:f>
              <c:strCache>
                <c:ptCount val="1"/>
                <c:pt idx="0">
                  <c:v>5 - Inventory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Inventory!$A$4:$A$8</c:f>
              <c:strCache>
                <c:ptCount val="4"/>
                <c:pt idx="0">
                  <c:v>Amaretto</c:v>
                </c:pt>
                <c:pt idx="1">
                  <c:v>Caffe Mocha</c:v>
                </c:pt>
                <c:pt idx="2">
                  <c:v>Green Tea</c:v>
                </c:pt>
                <c:pt idx="3">
                  <c:v>Lemon</c:v>
                </c:pt>
              </c:strCache>
            </c:strRef>
          </c:cat>
          <c:val>
            <c:numRef>
              <c:f>Inventory!$F$4:$F$8</c:f>
              <c:numCache>
                <c:formatCode>General</c:formatCode>
                <c:ptCount val="4"/>
                <c:pt idx="0">
                  <c:v>10570</c:v>
                </c:pt>
                <c:pt idx="1">
                  <c:v>28280</c:v>
                </c:pt>
                <c:pt idx="2">
                  <c:v>19270</c:v>
                </c:pt>
                <c:pt idx="3">
                  <c:v>27346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D-4BA3-B481-ECCDA2AE3BAF}"/>
            </c:ext>
          </c:extLst>
        </c:ser>
        <c:ser>
          <c:idx val="5"/>
          <c:order val="5"/>
          <c:tx>
            <c:strRef>
              <c:f>Inventory!$G$1:$G$3</c:f>
              <c:strCache>
                <c:ptCount val="1"/>
                <c:pt idx="0">
                  <c:v>5 - Sales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Inventory!$A$4:$A$8</c:f>
              <c:strCache>
                <c:ptCount val="4"/>
                <c:pt idx="0">
                  <c:v>Amaretto</c:v>
                </c:pt>
                <c:pt idx="1">
                  <c:v>Caffe Mocha</c:v>
                </c:pt>
                <c:pt idx="2">
                  <c:v>Green Tea</c:v>
                </c:pt>
                <c:pt idx="3">
                  <c:v>Lemon</c:v>
                </c:pt>
              </c:strCache>
            </c:strRef>
          </c:cat>
          <c:val>
            <c:numRef>
              <c:f>Inventory!$G$4:$G$8</c:f>
              <c:numCache>
                <c:formatCode>General</c:formatCode>
                <c:ptCount val="4"/>
                <c:pt idx="0">
                  <c:v>2122</c:v>
                </c:pt>
                <c:pt idx="1">
                  <c:v>6673</c:v>
                </c:pt>
                <c:pt idx="2">
                  <c:v>2689</c:v>
                </c:pt>
                <c:pt idx="3">
                  <c:v>7946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AD-4BA3-B481-ECCDA2AE3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0724160"/>
        <c:axId val="650721664"/>
      </c:barChart>
      <c:catAx>
        <c:axId val="6507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1664"/>
        <c:crosses val="autoZero"/>
        <c:auto val="1"/>
        <c:lblAlgn val="ctr"/>
        <c:lblOffset val="100"/>
        <c:noMultiLvlLbl val="0"/>
      </c:catAx>
      <c:valAx>
        <c:axId val="6507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[NHÓM 3_Pivot Table_Đồ thị.xlsx]Profit!PivotTable2</c:name>
    <c:fmtId val="1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Profit!$B$1:$B$3</c:f>
              <c:strCache>
                <c:ptCount val="1"/>
                <c:pt idx="0">
                  <c:v>2010 - Profit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Profit!$A$4:$A$9</c:f>
              <c:strCache>
                <c:ptCount val="5"/>
                <c:pt idx="0">
                  <c:v>Caffe Latte</c:v>
                </c:pt>
                <c:pt idx="1">
                  <c:v>Columbian</c:v>
                </c:pt>
                <c:pt idx="2">
                  <c:v>Decaf Espresso</c:v>
                </c:pt>
                <c:pt idx="3">
                  <c:v>Green Tea</c:v>
                </c:pt>
                <c:pt idx="4">
                  <c:v>Lemon</c:v>
                </c:pt>
              </c:strCache>
            </c:strRef>
          </c:cat>
          <c:val>
            <c:numRef>
              <c:f>Profit!$B$4:$B$9</c:f>
              <c:numCache>
                <c:formatCode>General</c:formatCode>
                <c:ptCount val="5"/>
                <c:pt idx="0">
                  <c:v>4636</c:v>
                </c:pt>
                <c:pt idx="1">
                  <c:v>22777</c:v>
                </c:pt>
                <c:pt idx="2">
                  <c:v>12025</c:v>
                </c:pt>
                <c:pt idx="3">
                  <c:v>-90</c:v>
                </c:pt>
                <c:pt idx="4">
                  <c:v>12195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C-4FD4-A6A4-35003EB9791A}"/>
            </c:ext>
          </c:extLst>
        </c:ser>
        <c:ser>
          <c:idx val="1"/>
          <c:order val="1"/>
          <c:tx>
            <c:strRef>
              <c:f>Profit!$C$1:$C$3</c:f>
              <c:strCache>
                <c:ptCount val="1"/>
                <c:pt idx="0">
                  <c:v>2010 - Total Expenses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Profit!$A$4:$A$9</c:f>
              <c:strCache>
                <c:ptCount val="5"/>
                <c:pt idx="0">
                  <c:v>Caffe Latte</c:v>
                </c:pt>
                <c:pt idx="1">
                  <c:v>Columbian</c:v>
                </c:pt>
                <c:pt idx="2">
                  <c:v>Decaf Espresso</c:v>
                </c:pt>
                <c:pt idx="3">
                  <c:v>Green Tea</c:v>
                </c:pt>
                <c:pt idx="4">
                  <c:v>Lemon</c:v>
                </c:pt>
              </c:strCache>
            </c:strRef>
          </c:cat>
          <c:val>
            <c:numRef>
              <c:f>Profit!$C$4:$C$9</c:f>
              <c:numCache>
                <c:formatCode>General</c:formatCode>
                <c:ptCount val="5"/>
                <c:pt idx="0">
                  <c:v>5276</c:v>
                </c:pt>
                <c:pt idx="1">
                  <c:v>15849</c:v>
                </c:pt>
                <c:pt idx="2">
                  <c:v>9556</c:v>
                </c:pt>
                <c:pt idx="3">
                  <c:v>6616</c:v>
                </c:pt>
                <c:pt idx="4">
                  <c:v>14014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C-4FD4-A6A4-35003EB9791A}"/>
            </c:ext>
          </c:extLst>
        </c:ser>
        <c:ser>
          <c:idx val="2"/>
          <c:order val="2"/>
          <c:tx>
            <c:strRef>
              <c:f>Profit!$D$1:$D$3</c:f>
              <c:strCache>
                <c:ptCount val="1"/>
                <c:pt idx="0">
                  <c:v>2011 - Profit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Profit!$A$4:$A$9</c:f>
              <c:strCache>
                <c:ptCount val="5"/>
                <c:pt idx="0">
                  <c:v>Caffe Latte</c:v>
                </c:pt>
                <c:pt idx="1">
                  <c:v>Columbian</c:v>
                </c:pt>
                <c:pt idx="2">
                  <c:v>Decaf Espresso</c:v>
                </c:pt>
                <c:pt idx="3">
                  <c:v>Green Tea</c:v>
                </c:pt>
                <c:pt idx="4">
                  <c:v>Lemon</c:v>
                </c:pt>
              </c:strCache>
            </c:strRef>
          </c:cat>
          <c:val>
            <c:numRef>
              <c:f>Profit!$D$4:$D$9</c:f>
              <c:numCache>
                <c:formatCode>General</c:formatCode>
                <c:ptCount val="5"/>
                <c:pt idx="0">
                  <c:v>6739</c:v>
                </c:pt>
                <c:pt idx="1">
                  <c:v>33027</c:v>
                </c:pt>
                <c:pt idx="2">
                  <c:v>17477</c:v>
                </c:pt>
                <c:pt idx="3">
                  <c:v>-141</c:v>
                </c:pt>
                <c:pt idx="4">
                  <c:v>17674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C-4FD4-A6A4-35003EB9791A}"/>
            </c:ext>
          </c:extLst>
        </c:ser>
        <c:ser>
          <c:idx val="3"/>
          <c:order val="3"/>
          <c:tx>
            <c:strRef>
              <c:f>Profit!$E$1:$E$3</c:f>
              <c:strCache>
                <c:ptCount val="1"/>
                <c:pt idx="0">
                  <c:v>2011 - Total Expenses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Profit!$A$4:$A$9</c:f>
              <c:strCache>
                <c:ptCount val="5"/>
                <c:pt idx="0">
                  <c:v>Caffe Latte</c:v>
                </c:pt>
                <c:pt idx="1">
                  <c:v>Columbian</c:v>
                </c:pt>
                <c:pt idx="2">
                  <c:v>Decaf Espresso</c:v>
                </c:pt>
                <c:pt idx="3">
                  <c:v>Green Tea</c:v>
                </c:pt>
                <c:pt idx="4">
                  <c:v>Lemon</c:v>
                </c:pt>
              </c:strCache>
            </c:strRef>
          </c:cat>
          <c:val>
            <c:numRef>
              <c:f>Profit!$E$4:$E$9</c:f>
              <c:numCache>
                <c:formatCode>General</c:formatCode>
                <c:ptCount val="5"/>
                <c:pt idx="0">
                  <c:v>5173</c:v>
                </c:pt>
                <c:pt idx="1">
                  <c:v>15524</c:v>
                </c:pt>
                <c:pt idx="2">
                  <c:v>9362</c:v>
                </c:pt>
                <c:pt idx="3">
                  <c:v>6491</c:v>
                </c:pt>
                <c:pt idx="4">
                  <c:v>13732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C-4FD4-A6A4-35003EB9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54405488"/>
        <c:axId val="654403408"/>
      </c:barChart>
      <c:catAx>
        <c:axId val="654405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03408"/>
        <c:crosses val="autoZero"/>
        <c:auto val="1"/>
        <c:lblAlgn val="ctr"/>
        <c:lblOffset val="100"/>
        <c:noMultiLvlLbl val="0"/>
      </c:catAx>
      <c:valAx>
        <c:axId val="65440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[NHÓM 3_Pivot Table_Đồ thị.xlsx]Sales!PivotTable3</c:name>
    <c:fmtId val="18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1216750891213219E-2"/>
          <c:y val="0.2572178477690289"/>
          <c:w val="0.66609198103968348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Sales!$B$3:$B$4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Sales!$A$5:$A$13</c:f>
              <c:multiLvlStrCache>
                <c:ptCount val="4"/>
                <c:lvl>
                  <c:pt idx="0">
                    <c:v>Major Market</c:v>
                  </c:pt>
                  <c:pt idx="1">
                    <c:v>Small Market</c:v>
                  </c:pt>
                  <c:pt idx="2">
                    <c:v>Major Market</c:v>
                  </c:pt>
                  <c:pt idx="3">
                    <c:v>Small Market</c:v>
                  </c:pt>
                </c:lvl>
                <c:lvl>
                  <c:pt idx="0">
                    <c:v>California</c:v>
                  </c:pt>
                  <c:pt idx="1">
                    <c:v>Connecticut</c:v>
                  </c:pt>
                  <c:pt idx="2">
                    <c:v>New York</c:v>
                  </c:pt>
                  <c:pt idx="3">
                    <c:v>Washington</c:v>
                  </c:pt>
                </c:lvl>
              </c:multiLvlStrCache>
            </c:multiLvlStrRef>
          </c:cat>
          <c:val>
            <c:numRef>
              <c:f>Sales!$B$5:$B$13</c:f>
              <c:numCache>
                <c:formatCode>General</c:formatCode>
                <c:ptCount val="4"/>
                <c:pt idx="0">
                  <c:v>23029</c:v>
                </c:pt>
                <c:pt idx="1">
                  <c:v>7235</c:v>
                </c:pt>
                <c:pt idx="2">
                  <c:v>16046</c:v>
                </c:pt>
                <c:pt idx="3">
                  <c:v>10069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035-83D1-5C4665C44306}"/>
            </c:ext>
          </c:extLst>
        </c:ser>
        <c:ser>
          <c:idx val="1"/>
          <c:order val="1"/>
          <c:tx>
            <c:strRef>
              <c:f>Sales!$C$3:$C$4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Sales!$A$5:$A$13</c:f>
              <c:multiLvlStrCache>
                <c:ptCount val="4"/>
                <c:lvl>
                  <c:pt idx="0">
                    <c:v>Major Market</c:v>
                  </c:pt>
                  <c:pt idx="1">
                    <c:v>Small Market</c:v>
                  </c:pt>
                  <c:pt idx="2">
                    <c:v>Major Market</c:v>
                  </c:pt>
                  <c:pt idx="3">
                    <c:v>Small Market</c:v>
                  </c:pt>
                </c:lvl>
                <c:lvl>
                  <c:pt idx="0">
                    <c:v>California</c:v>
                  </c:pt>
                  <c:pt idx="1">
                    <c:v>Connecticut</c:v>
                  </c:pt>
                  <c:pt idx="2">
                    <c:v>New York</c:v>
                  </c:pt>
                  <c:pt idx="3">
                    <c:v>Washington</c:v>
                  </c:pt>
                </c:lvl>
              </c:multiLvlStrCache>
            </c:multiLvlStrRef>
          </c:cat>
          <c:val>
            <c:numRef>
              <c:f>Sales!$C$5:$C$13</c:f>
              <c:numCache>
                <c:formatCode>General</c:formatCode>
                <c:ptCount val="4"/>
                <c:pt idx="0">
                  <c:v>24503</c:v>
                </c:pt>
                <c:pt idx="1">
                  <c:v>6123</c:v>
                </c:pt>
                <c:pt idx="2">
                  <c:v>18299</c:v>
                </c:pt>
                <c:pt idx="3">
                  <c:v>9462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7-4035-83D1-5C4665C44306}"/>
            </c:ext>
          </c:extLst>
        </c:ser>
        <c:ser>
          <c:idx val="2"/>
          <c:order val="2"/>
          <c:tx>
            <c:strRef>
              <c:f>Sales!$D$3:$D$4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Sales!$A$5:$A$13</c:f>
              <c:multiLvlStrCache>
                <c:ptCount val="4"/>
                <c:lvl>
                  <c:pt idx="0">
                    <c:v>Major Market</c:v>
                  </c:pt>
                  <c:pt idx="1">
                    <c:v>Small Market</c:v>
                  </c:pt>
                  <c:pt idx="2">
                    <c:v>Major Market</c:v>
                  </c:pt>
                  <c:pt idx="3">
                    <c:v>Small Market</c:v>
                  </c:pt>
                </c:lvl>
                <c:lvl>
                  <c:pt idx="0">
                    <c:v>California</c:v>
                  </c:pt>
                  <c:pt idx="1">
                    <c:v>Connecticut</c:v>
                  </c:pt>
                  <c:pt idx="2">
                    <c:v>New York</c:v>
                  </c:pt>
                  <c:pt idx="3">
                    <c:v>Washington</c:v>
                  </c:pt>
                </c:lvl>
              </c:multiLvlStrCache>
            </c:multiLvlStrRef>
          </c:cat>
          <c:val>
            <c:numRef>
              <c:f>Sales!$D$5:$D$13</c:f>
              <c:numCache>
                <c:formatCode>General</c:formatCode>
                <c:ptCount val="4"/>
                <c:pt idx="0">
                  <c:v>26328</c:v>
                </c:pt>
                <c:pt idx="1">
                  <c:v>5401</c:v>
                </c:pt>
                <c:pt idx="2">
                  <c:v>18776</c:v>
                </c:pt>
                <c:pt idx="3">
                  <c:v>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7-4035-83D1-5C4665C44306}"/>
            </c:ext>
          </c:extLst>
        </c:ser>
        <c:ser>
          <c:idx val="3"/>
          <c:order val="3"/>
          <c:tx>
            <c:strRef>
              <c:f>Sales!$E$3:$E$4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Sales!$A$5:$A$13</c:f>
              <c:multiLvlStrCache>
                <c:ptCount val="4"/>
                <c:lvl>
                  <c:pt idx="0">
                    <c:v>Major Market</c:v>
                  </c:pt>
                  <c:pt idx="1">
                    <c:v>Small Market</c:v>
                  </c:pt>
                  <c:pt idx="2">
                    <c:v>Major Market</c:v>
                  </c:pt>
                  <c:pt idx="3">
                    <c:v>Small Market</c:v>
                  </c:pt>
                </c:lvl>
                <c:lvl>
                  <c:pt idx="0">
                    <c:v>California</c:v>
                  </c:pt>
                  <c:pt idx="1">
                    <c:v>Connecticut</c:v>
                  </c:pt>
                  <c:pt idx="2">
                    <c:v>New York</c:v>
                  </c:pt>
                  <c:pt idx="3">
                    <c:v>Washington</c:v>
                  </c:pt>
                </c:lvl>
              </c:multiLvlStrCache>
            </c:multiLvlStrRef>
          </c:cat>
          <c:val>
            <c:numRef>
              <c:f>Sales!$E$5:$E$13</c:f>
              <c:numCache>
                <c:formatCode>General</c:formatCode>
                <c:ptCount val="4"/>
                <c:pt idx="0">
                  <c:v>23032</c:v>
                </c:pt>
                <c:pt idx="1">
                  <c:v>6670</c:v>
                </c:pt>
                <c:pt idx="2">
                  <c:v>17731</c:v>
                </c:pt>
                <c:pt idx="3">
                  <c:v>9744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7-4035-83D1-5C4665C44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2991663"/>
        <c:axId val="412994159"/>
      </c:barChart>
      <c:catAx>
        <c:axId val="41299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94159"/>
        <c:crosses val="autoZero"/>
        <c:auto val="1"/>
        <c:lblAlgn val="ctr"/>
        <c:lblOffset val="100"/>
        <c:noMultiLvlLbl val="0"/>
      </c:catAx>
      <c:valAx>
        <c:axId val="4129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9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1184275</xdr:colOff>
      <xdr:row>10</xdr:row>
      <xdr:rowOff>114300</xdr:rowOff>
    </xdr:from>
    <xdr:to>
      <xdr:col>9</xdr:col>
      <xdr:colOff>231775</xdr:colOff>
      <xdr:row>25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130175</xdr:colOff>
      <xdr:row>9</xdr:row>
      <xdr:rowOff>101600</xdr:rowOff>
    </xdr:from>
    <xdr:to>
      <xdr:col>7</xdr:col>
      <xdr:colOff>441325</xdr:colOff>
      <xdr:row>24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13</xdr:row>
      <xdr:rowOff>34925</xdr:rowOff>
    </xdr:from>
    <xdr:to>
      <xdr:col>10</xdr:col>
      <xdr:colOff>736600</xdr:colOff>
      <xdr:row>28</xdr:row>
      <xdr:rowOff>15875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" refreshedDate="45006.364131134258" backgroundQuery="1" createdVersion="6" refreshedVersion="6" minRefreshableVersion="3" recordCount="0" supportSubquery="1" supportAdvancedDrill="1">
  <cacheSource type="external" connectionId="1"/>
  <cacheFields count="6">
    <cacheField name="[Dim Product].[Product].[Product]" caption="Product" numFmtId="0" hierarchy="12" level="1">
      <sharedItems count="4">
        <s v="[Dim Product].[Product].&amp;[Amaretto]" c="Amaretto"/>
        <s v="[Dim Product].[Product].&amp;[Caffe Mocha]" c="Caffe Mocha"/>
        <s v="[Dim Product].[Product].&amp;[Green Tea]" c="Green Tea"/>
        <s v="[Dim Product].[Product].&amp;[Lemon]" c="Lemon"/>
      </sharedItems>
    </cacheField>
    <cacheField name="[Dim Date].[Month].[Month]" caption="Month" numFmtId="0" hierarchy="5" level="1">
      <sharedItems count="3">
        <s v="[Dim Date].[Month].&amp;[1]" c="1"/>
        <s v="[Dim Date].[Month].&amp;[12]" c="12"/>
        <s v="[Dim Date].[Month].&amp;[5]" c="5"/>
      </sharedItems>
    </cacheField>
    <cacheField name="[Measures].[Sales]" caption="Sales" numFmtId="0" hierarchy="18" level="32767"/>
    <cacheField name="[Dim Date].[Quarter].[Quarter]" caption="Quarter" numFmtId="0" hierarchy="6" level="1">
      <sharedItems count="4">
        <s v="[Dim Date].[Quarter].&amp;[1]" c="1"/>
        <s v="[Dim Date].[Quarter].&amp;[2]" c="2"/>
        <s v="[Dim Date].[Quarter].&amp;[3]" c="3"/>
        <s v="[Dim Date].[Quarter].&amp;[4]" c="4"/>
      </sharedItems>
    </cacheField>
    <cacheField name="[Dim Market].[State].[State]" caption="State" numFmtId="0" hierarchy="11" level="1">
      <sharedItems count="4">
        <s v="[Dim Market].[State].&amp;[California]" c="California"/>
        <s v="[Dim Market].[State].&amp;[Connecticut]" c="Connecticut"/>
        <s v="[Dim Market].[State].&amp;[New York]" c="New York"/>
        <s v="[Dim Market].[State].&amp;[Washington]" c="Washington"/>
      </sharedItems>
    </cacheField>
    <cacheField name="[Dim Market].[Market Size].[Market Size]" caption="Market Size" numFmtId="0" hierarchy="10" level="1">
      <sharedItems count="2">
        <s v="[Dim Market].[Market Size].&amp;[Major Market]" c="Major Market"/>
        <s v="[Dim Market].[Market Size].&amp;[Small Market]" c="Small Market"/>
      </sharedItems>
    </cacheField>
  </cacheFields>
  <cacheHierarchies count="28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Date Value]" caption="Date Value" attribute="1" defaultMemberUniqueName="[Dim Date].[Date Value].[All]" allUniqueName="[Dim Date].[Date Value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Of Week]" caption="Day Of Week" attribute="1" defaultMemberUniqueName="[Dim Date].[Day Of Week].[All]" allUniqueName="[Dim Date].[Day Of Week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2" unbalanced="0">
      <fieldsUsage count="2">
        <fieldUsage x="-1"/>
        <fieldUsage x="1"/>
      </fieldsUsage>
    </cacheHierarchy>
    <cacheHierarchy uniqueName="[Dim Date].[Quarter]" caption="Quarter" attribute="1" defaultMemberUniqueName="[Dim Date].[Quarter].[All]" allUniqueName="[Dim Date].[Quarter].[All]" dimensionUniqueName="[Dim Date]" displayFolder="" count="2" unbalanced="0">
      <fieldsUsage count="2">
        <fieldUsage x="-1"/>
        <fieldUsage x="3"/>
      </fieldsUsage>
    </cacheHierarchy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Market].[Area Code]" caption="Area Code" attribute="1" keyAttribute="1" defaultMemberUniqueName="[Dim Market].[Area Code].[All]" allUniqueName="[Dim Market].[Area Code].[All]" dimensionUniqueName="[Dim Market]" displayFolder="" count="0" unbalanced="0"/>
    <cacheHierarchy uniqueName="[Dim Market].[Market]" caption="Market" attribute="1" defaultMemberUniqueName="[Dim Market].[Market].[All]" allUniqueName="[Dim Market].[Market].[All]" dimensionUniqueName="[Dim Market]" displayFolder="" count="0" unbalanced="0"/>
    <cacheHierarchy uniqueName="[Dim Market].[Market Size]" caption="Market Size" attribute="1" defaultMemberUniqueName="[Dim Market].[Market Size].[All]" allUniqueName="[Dim Market].[Market Size].[All]" dimensionUniqueName="[Dim Market]" displayFolder="" count="2" unbalanced="0">
      <fieldsUsage count="2">
        <fieldUsage x="-1"/>
        <fieldUsage x="5"/>
      </fieldsUsage>
    </cacheHierarchy>
    <cacheHierarchy uniqueName="[Dim Market].[State]" caption="State" attribute="1" defaultMemberUniqueName="[Dim Market].[State].[All]" allUniqueName="[Dim Market].[State].[All]" dimensionUniqueName="[Dim Market]" displayFolder="" count="2" unbalanced="0">
      <fieldsUsage count="2">
        <fieldUsage x="-1"/>
        <fieldUsage x="4"/>
      </fieldsUsage>
    </cacheHierarchy>
    <cacheHierarchy uniqueName="[Dim Product].[Product]" caption="Product" attribute="1" defaultMemberUniqueName="[Dim Product].[Product].[All]" allUniqueName="[Dim Product].[Product].[All]" dimensionUniqueName="[Dim Product]" displayFolder="" count="2" unbalanced="0">
      <fieldsUsage count="2">
        <fieldUsage x="-1"/>
        <fieldUsage x="0"/>
      </fieldsUsage>
    </cacheHierarchy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/>
    <cacheHierarchy uniqueName="[Dim Product].[Type]" caption="Type" attribute="1" defaultMemberUniqueName="[Dim Product].[Type].[All]" allUniqueName="[Dim Product].[Type].[All]" dimensionUniqueName="[Dim Product]" displayFolder="" count="0" unbalanced="0"/>
    <cacheHierarchy uniqueName="[Measures].[Profit]" caption="Profit" measure="1" displayFolder="" measureGroup="Fact Sales" count="0"/>
    <cacheHierarchy uniqueName="[Measures].[Margin]" caption="Margin" measure="1" displayFolder="" measureGroup="Fact Sales" count="0"/>
    <cacheHierarchy uniqueName="[Measures].[Sales]" caption="Sales" measure="1" displayFolder="" measureGroup="Fact Sales" count="0" oneField="1">
      <fieldsUsage count="1">
        <fieldUsage x="2"/>
      </fieldsUsage>
    </cacheHierarchy>
    <cacheHierarchy uniqueName="[Measures].[COGS]" caption="COGS" measure="1" displayFolder="" measureGroup="Fact Sales" count="0"/>
    <cacheHierarchy uniqueName="[Measures].[Total Expenses]" caption="Total Expenses" measure="1" displayFolder="" measureGroup="Fact Sales" count="0"/>
    <cacheHierarchy uniqueName="[Measures].[Marketing]" caption="Marketing" measure="1" displayFolder="" measureGroup="Fact Sales" count="0"/>
    <cacheHierarchy uniqueName="[Measures].[Inventory]" caption="Inventory" measure="1" displayFolder="" measureGroup="Fact Sales" count="0"/>
    <cacheHierarchy uniqueName="[Measures].[Budget Profit]" caption="Budget Profit" measure="1" displayFolder="" measureGroup="Fact Sales" count="0"/>
    <cacheHierarchy uniqueName="[Measures].[Budget COGS]" caption="Budget COGS" measure="1" displayFolder="" measureGroup="Fact Sales" count="0"/>
    <cacheHierarchy uniqueName="[Measures].[Budget Margin]" caption="Budget Margin" measure="1" displayFolder="" measureGroup="Fact Sales" count="0"/>
    <cacheHierarchy uniqueName="[Measures].[Budget Sales]" caption="Budget Sales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4">
    <dimension name="Dim Date" uniqueName="[Dim Date]" caption="Dim Date"/>
    <dimension name="Dim Market" uniqueName="[Dim Market]" caption="Dim Market"/>
    <dimension name="Dim Product" uniqueName="[Dim Product]" caption="Dim Product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dmin" refreshedDate="45013.987323726855" backgroundQuery="1" createdVersion="6" refreshedVersion="6" minRefreshableVersion="3" recordCount="0" supportSubquery="1" supportAdvancedDrill="1">
  <cacheSource type="external" connectionId="1"/>
  <cacheFields count="4">
    <cacheField name="[Measures].[Inventory]" caption="Inventory" numFmtId="0" hierarchy="22" level="32767"/>
    <cacheField name="[Dim Product].[Product].[Product]" caption="Product" numFmtId="0" hierarchy="12" level="1">
      <sharedItems count="4">
        <s v="[Dim Product].[Product].&amp;[Amaretto]" c="Amaretto"/>
        <s v="[Dim Product].[Product].&amp;[Caffe Mocha]" c="Caffe Mocha"/>
        <s v="[Dim Product].[Product].&amp;[Green Tea]" c="Green Tea"/>
        <s v="[Dim Product].[Product].&amp;[Lemon]" c="Lemon"/>
      </sharedItems>
    </cacheField>
    <cacheField name="[Dim Date].[Month].[Month]" caption="Month" numFmtId="0" hierarchy="5" level="1">
      <sharedItems count="12">
        <s v="[Dim Date].[Month].&amp;[1]" c="1"/>
        <s v="[Dim Date].[Month].&amp;[12]" c="12"/>
        <s v="[Dim Date].[Month].&amp;[5]" c="5"/>
        <s v="[Dim Date].[Month].&amp;[10]" u="1" c="10"/>
        <s v="[Dim Date].[Month].&amp;[11]" u="1" c="11"/>
        <s v="[Dim Date].[Month].&amp;[2]" u="1" c="2"/>
        <s v="[Dim Date].[Month].&amp;[3]" u="1" c="3"/>
        <s v="[Dim Date].[Month].&amp;[4]" u="1" c="4"/>
        <s v="[Dim Date].[Month].&amp;[6]" u="1" c="6"/>
        <s v="[Dim Date].[Month].&amp;[7]" u="1" c="7"/>
        <s v="[Dim Date].[Month].&amp;[8]" u="1" c="8"/>
        <s v="[Dim Date].[Month].&amp;[9]" u="1" c="9"/>
      </sharedItems>
    </cacheField>
    <cacheField name="[Measures].[Sales]" caption="Sales" numFmtId="0" hierarchy="18" level="32767"/>
  </cacheFields>
  <cacheHierarchies count="28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Date Value]" caption="Date Value" attribute="1" defaultMemberUniqueName="[Dim Date].[Date Value].[All]" allUniqueName="[Dim Date].[Date Value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Of Week]" caption="Day Of Week" attribute="1" defaultMemberUniqueName="[Dim Date].[Day Of Week].[All]" allUniqueName="[Dim Date].[Day Of Week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2" unbalanced="0">
      <fieldsUsage count="2">
        <fieldUsage x="-1"/>
        <fieldUsage x="2"/>
      </fieldsUsage>
    </cacheHierarchy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Market].[Area Code]" caption="Area Code" attribute="1" keyAttribute="1" defaultMemberUniqueName="[Dim Market].[Area Code].[All]" allUniqueName="[Dim Market].[Area Code].[All]" dimensionUniqueName="[Dim Market]" displayFolder="" count="0" unbalanced="0"/>
    <cacheHierarchy uniqueName="[Dim Market].[Market]" caption="Market" attribute="1" defaultMemberUniqueName="[Dim Market].[Market].[All]" allUniqueName="[Dim Market].[Market].[All]" dimensionUniqueName="[Dim Market]" displayFolder="" count="0" unbalanced="0"/>
    <cacheHierarchy uniqueName="[Dim Market].[Market Size]" caption="Market Size" attribute="1" defaultMemberUniqueName="[Dim Market].[Market Size].[All]" allUniqueName="[Dim Market].[Market Size].[All]" dimensionUniqueName="[Dim Market]" displayFolder="" count="0" unbalanced="0"/>
    <cacheHierarchy uniqueName="[Dim Market].[State]" caption="State" attribute="1" defaultMemberUniqueName="[Dim Market].[State].[All]" allUniqueName="[Dim Market].[State].[All]" dimensionUniqueName="[Dim Market]" displayFolder="" count="0" unbalanced="0"/>
    <cacheHierarchy uniqueName="[Dim Product].[Product]" caption="Product" attribute="1" defaultMemberUniqueName="[Dim Product].[Product].[All]" allUniqueName="[Dim Product].[Product].[All]" dimensionUniqueName="[Dim Product]" displayFolder="" count="2" unbalanced="0">
      <fieldsUsage count="2">
        <fieldUsage x="-1"/>
        <fieldUsage x="1"/>
      </fieldsUsage>
    </cacheHierarchy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/>
    <cacheHierarchy uniqueName="[Dim Product].[Type]" caption="Type" attribute="1" defaultMemberUniqueName="[Dim Product].[Type].[All]" allUniqueName="[Dim Product].[Type].[All]" dimensionUniqueName="[Dim Product]" displayFolder="" count="0" unbalanced="0"/>
    <cacheHierarchy uniqueName="[Measures].[Profit]" caption="Profit" measure="1" displayFolder="" measureGroup="Fact Sales" count="0"/>
    <cacheHierarchy uniqueName="[Measures].[Margin]" caption="Margin" measure="1" displayFolder="" measureGroup="Fact Sales" count="0"/>
    <cacheHierarchy uniqueName="[Measures].[Sales]" caption="Sales" measure="1" displayFolder="" measureGroup="Fact Sales" count="0" oneField="1">
      <fieldsUsage count="1">
        <fieldUsage x="3"/>
      </fieldsUsage>
    </cacheHierarchy>
    <cacheHierarchy uniqueName="[Measures].[COGS]" caption="COGS" measure="1" displayFolder="" measureGroup="Fact Sales" count="0"/>
    <cacheHierarchy uniqueName="[Measures].[Total Expenses]" caption="Total Expenses" measure="1" displayFolder="" measureGroup="Fact Sales" count="0"/>
    <cacheHierarchy uniqueName="[Measures].[Marketing]" caption="Marketing" measure="1" displayFolder="" measureGroup="Fact Sales" count="0"/>
    <cacheHierarchy uniqueName="[Measures].[Inventory]" caption="Inventory" measure="1" displayFolder="" measureGroup="Fact Sales" count="0" oneField="1">
      <fieldsUsage count="1">
        <fieldUsage x="0"/>
      </fieldsUsage>
    </cacheHierarchy>
    <cacheHierarchy uniqueName="[Measures].[Budget Profit]" caption="Budget Profit" measure="1" displayFolder="" measureGroup="Fact Sales" count="0"/>
    <cacheHierarchy uniqueName="[Measures].[Budget COGS]" caption="Budget COGS" measure="1" displayFolder="" measureGroup="Fact Sales" count="0"/>
    <cacheHierarchy uniqueName="[Measures].[Budget Margin]" caption="Budget Margin" measure="1" displayFolder="" measureGroup="Fact Sales" count="0"/>
    <cacheHierarchy uniqueName="[Measures].[Budget Sales]" caption="Budget Sales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4">
    <dimension name="Dim Date" uniqueName="[Dim Date]" caption="Dim Date"/>
    <dimension name="Dim Market" uniqueName="[Dim Market]" caption="Dim Market"/>
    <dimension name="Dim Product" uniqueName="[Dim Product]" caption="Dim Product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admin" refreshedDate="45013.987635300924" backgroundQuery="1" createdVersion="6" refreshedVersion="6" minRefreshableVersion="3" recordCount="0" supportSubquery="1" supportAdvancedDrill="1">
  <cacheSource type="external" connectionId="1"/>
  <cacheFields count="6">
    <cacheField name="[Dim Product].[Product].[Product]" caption="Product" numFmtId="0" hierarchy="12" level="1">
      <sharedItems count="5">
        <s v="[Dim Product].[Product].&amp;[Caffe Latte]" c="Caffe Latte"/>
        <s v="[Dim Product].[Product].&amp;[Columbian]" c="Columbian"/>
        <s v="[Dim Product].[Product].&amp;[Decaf Espresso]" c="Decaf Espresso"/>
        <s v="[Dim Product].[Product].&amp;[Green Tea]" c="Green Tea"/>
        <s v="[Dim Product].[Product].&amp;[Lemon]" c="Lemon"/>
      </sharedItems>
    </cacheField>
    <cacheField name="[Dim Date].[Month].[Month]" caption="Month" numFmtId="0" hierarchy="5" level="1">
      <sharedItems count="12">
        <s v="[Dim Date].[Month].&amp;[1]" c="1"/>
        <s v="[Dim Date].[Month].&amp;[12]" c="12"/>
        <s v="[Dim Date].[Month].&amp;[5]" c="5"/>
        <s v="[Dim Date].[Month].&amp;[10]" u="1" c="10"/>
        <s v="[Dim Date].[Month].&amp;[11]" u="1" c="11"/>
        <s v="[Dim Date].[Month].&amp;[2]" u="1" c="2"/>
        <s v="[Dim Date].[Month].&amp;[3]" u="1" c="3"/>
        <s v="[Dim Date].[Month].&amp;[4]" u="1" c="4"/>
        <s v="[Dim Date].[Month].&amp;[6]" u="1" c="6"/>
        <s v="[Dim Date].[Month].&amp;[7]" u="1" c="7"/>
        <s v="[Dim Date].[Month].&amp;[8]" u="1" c="8"/>
        <s v="[Dim Date].[Month].&amp;[9]" u="1" c="9"/>
      </sharedItems>
    </cacheField>
    <cacheField name="[Dim Market].[State].[State]" caption="State" numFmtId="0" hierarchy="11" level="1">
      <sharedItems count="3">
        <s v="[Dim Market].[State].&amp;[California]" c="California"/>
        <s v="[Dim Market].[State].&amp;[New York]" c="New York"/>
        <s v="[Dim Market].[State].&amp;[Washington]" c="Washington"/>
      </sharedItems>
    </cacheField>
    <cacheField name="[Dim Date].[Year].[Year]" caption="Year" numFmtId="0" hierarchy="7" level="1">
      <sharedItems count="2">
        <s v="[Dim Date].[Year].&amp;[2010]" c="2010"/>
        <s v="[Dim Date].[Year].&amp;[2011]" c="2011"/>
      </sharedItems>
    </cacheField>
    <cacheField name="[Measures].[Profit]" caption="Profit" numFmtId="0" hierarchy="16" level="32767"/>
    <cacheField name="[Measures].[Total Expenses]" caption="Total Expenses" numFmtId="0" hierarchy="20" level="32767"/>
  </cacheFields>
  <cacheHierarchies count="28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Date Value]" caption="Date Value" attribute="1" defaultMemberUniqueName="[Dim Date].[Date Value].[All]" allUniqueName="[Dim Date].[Date Value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Of Week]" caption="Day Of Week" attribute="1" defaultMemberUniqueName="[Dim Date].[Day Of Week].[All]" allUniqueName="[Dim Date].[Day Of Week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2" unbalanced="0">
      <fieldsUsage count="2">
        <fieldUsage x="-1"/>
        <fieldUsage x="1"/>
      </fieldsUsage>
    </cacheHierarchy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3"/>
      </fieldsUsage>
    </cacheHierarchy>
    <cacheHierarchy uniqueName="[Dim Market].[Area Code]" caption="Area Code" attribute="1" keyAttribute="1" defaultMemberUniqueName="[Dim Market].[Area Code].[All]" allUniqueName="[Dim Market].[Area Code].[All]" dimensionUniqueName="[Dim Market]" displayFolder="" count="0" unbalanced="0"/>
    <cacheHierarchy uniqueName="[Dim Market].[Market]" caption="Market" attribute="1" defaultMemberUniqueName="[Dim Market].[Market].[All]" allUniqueName="[Dim Market].[Market].[All]" dimensionUniqueName="[Dim Market]" displayFolder="" count="2" unbalanced="0"/>
    <cacheHierarchy uniqueName="[Dim Market].[Market Size]" caption="Market Size" attribute="1" defaultMemberUniqueName="[Dim Market].[Market Size].[All]" allUniqueName="[Dim Market].[Market Size].[All]" dimensionUniqueName="[Dim Market]" displayFolder="" count="0" unbalanced="0"/>
    <cacheHierarchy uniqueName="[Dim Market].[State]" caption="State" attribute="1" defaultMemberUniqueName="[Dim Market].[State].[All]" allUniqueName="[Dim Market].[State].[All]" dimensionUniqueName="[Dim Market]" displayFolder="" count="2" unbalanced="0">
      <fieldsUsage count="2">
        <fieldUsage x="-1"/>
        <fieldUsage x="2"/>
      </fieldsUsage>
    </cacheHierarchy>
    <cacheHierarchy uniqueName="[Dim Product].[Product]" caption="Product" attribute="1" defaultMemberUniqueName="[Dim Product].[Product].[All]" allUniqueName="[Dim Product].[Product].[All]" dimensionUniqueName="[Dim Product]" displayFolder="" count="2" unbalanced="0">
      <fieldsUsage count="2">
        <fieldUsage x="-1"/>
        <fieldUsage x="0"/>
      </fieldsUsage>
    </cacheHierarchy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/>
    <cacheHierarchy uniqueName="[Dim Product].[Type]" caption="Type" attribute="1" defaultMemberUniqueName="[Dim Product].[Type].[All]" allUniqueName="[Dim Product].[Type].[All]" dimensionUniqueName="[Dim Product]" displayFolder="" count="0" unbalanced="0"/>
    <cacheHierarchy uniqueName="[Measures].[Profit]" caption="Profit" measure="1" displayFolder="" measureGroup="Fact Sales" count="0" oneField="1">
      <fieldsUsage count="1">
        <fieldUsage x="4"/>
      </fieldsUsage>
    </cacheHierarchy>
    <cacheHierarchy uniqueName="[Measures].[Margin]" caption="Margin" measure="1" displayFolder="" measureGroup="Fact Sales" count="0"/>
    <cacheHierarchy uniqueName="[Measures].[Sales]" caption="Sales" measure="1" displayFolder="" measureGroup="Fact Sales" count="0"/>
    <cacheHierarchy uniqueName="[Measures].[COGS]" caption="COGS" measure="1" displayFolder="" measureGroup="Fact Sales" count="0"/>
    <cacheHierarchy uniqueName="[Measures].[Total Expenses]" caption="Total Expenses" measure="1" displayFolder="" measureGroup="Fact Sales" count="0" oneField="1">
      <fieldsUsage count="1">
        <fieldUsage x="5"/>
      </fieldsUsage>
    </cacheHierarchy>
    <cacheHierarchy uniqueName="[Measures].[Marketing]" caption="Marketing" measure="1" displayFolder="" measureGroup="Fact Sales" count="0"/>
    <cacheHierarchy uniqueName="[Measures].[Inventory]" caption="Inventory" measure="1" displayFolder="" measureGroup="Fact Sales" count="0"/>
    <cacheHierarchy uniqueName="[Measures].[Budget Profit]" caption="Budget Profit" measure="1" displayFolder="" measureGroup="Fact Sales" count="0"/>
    <cacheHierarchy uniqueName="[Measures].[Budget COGS]" caption="Budget COGS" measure="1" displayFolder="" measureGroup="Fact Sales" count="0"/>
    <cacheHierarchy uniqueName="[Measures].[Budget Margin]" caption="Budget Margin" measure="1" displayFolder="" measureGroup="Fact Sales" count="0"/>
    <cacheHierarchy uniqueName="[Measures].[Budget Sales]" caption="Budget Sales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4">
    <dimension name="Dim Date" uniqueName="[Dim Date]" caption="Dim Date"/>
    <dimension name="Dim Market" uniqueName="[Dim Market]" caption="Dim Market"/>
    <dimension name="Dim Product" uniqueName="[Dim Product]" caption="Dim Product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 fieldListSortAscending="1">
  <location ref="A1:I8" firstHeaderRow="1" firstDataRow="3" firstDataCol="1"/>
  <pivotFields count="4">
    <pivotField dataField="1" showAll="0"/>
    <pivotField axis="axisRow"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Col" allDrilled="1" showAll="0" dataSourceSort="1" defaultAttributeDrillState="1">
      <items count="13">
        <item s="1" x="0"/>
        <item s="1" x="1"/>
        <item s="1"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fld="0" baseField="0" baseItem="0"/>
    <dataField fld="3" baseField="0" baseItem="0"/>
  </dataFields>
  <formats count="2">
    <format dxfId="3">
      <pivotArea dataOnly="0" labelOnly="1" fieldPosition="0">
        <references count="1">
          <reference field="2" count="1">
            <x v="0"/>
          </reference>
        </references>
      </pivotArea>
    </format>
    <format dxfId="2">
      <pivotArea type="all" dataOnly="0" outline="0" fieldPosition="0"/>
    </format>
  </formats>
  <chartFormats count="18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2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2">
    <colHierarchyUsage hierarchyUsage="5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 fieldListSortAscending="1">
  <location ref="A1:G9" firstHeaderRow="1" firstDataRow="3" firstDataCol="1"/>
  <pivotFields count="6">
    <pivotField axis="axisRow"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</pivotField>
    <pivotField allDrilled="1" showAll="0" dataSourceSort="1" defaultAttributeDrillState="1">
      <items count="13">
        <item s="1" x="0"/>
        <item s="1" x="1"/>
        <item s="1"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llDrilled="1" showAll="0" dataSourceSort="1" defaultAttributeDrillState="1">
      <items count="4">
        <item s="1" x="0"/>
        <item s="1" x="1"/>
        <item s="1" x="2"/>
        <item t="default"/>
      </items>
    </pivotField>
    <pivotField axis="axisCol" allDrilled="1" showAll="0" dataSourceSort="1" defaultAttributeDrillState="1">
      <items count="3">
        <item x="0"/>
        <item x="1"/>
        <item t="default"/>
      </items>
    </pivotField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fld="4" baseField="0" baseItem="0"/>
    <dataField fld="5" baseField="0" baseItem="0"/>
  </dataFields>
  <formats count="1">
    <format dxfId="0">
      <pivotArea type="all" dataOnly="0" outline="0" fieldPosition="0"/>
    </format>
  </formats>
  <chartFormats count="7"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Hierarchies count="2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2">
    <colHierarchyUsage hierarchyUsage="7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 fieldListSortAscending="1">
  <location ref="A3:F13" firstHeaderRow="1" firstDataRow="2" firstDataCol="1"/>
  <pivotFields count="6">
    <pivotField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llDrilled="1" showAll="0" dataSourceSort="1" defaultAttributeDrillState="1">
      <items count="4">
        <item s="1" x="0"/>
        <item s="1" x="1"/>
        <item s="1" x="2"/>
        <item t="default"/>
      </items>
    </pivotField>
    <pivotField dataField="1" showAl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</pivotFields>
  <rowFields count="2">
    <field x="4"/>
    <field x="5"/>
  </rowFields>
  <rowItems count="9">
    <i>
      <x/>
    </i>
    <i r="1">
      <x/>
    </i>
    <i>
      <x v="1"/>
    </i>
    <i r="1">
      <x v="1"/>
    </i>
    <i>
      <x v="2"/>
    </i>
    <i r="1">
      <x/>
    </i>
    <i>
      <x v="3"/>
    </i>
    <i r="1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fld="2" baseField="0" baseItem="0"/>
  </dataFields>
  <formats count="1">
    <format dxfId="1">
      <pivotArea type="all" dataOnly="0" outline="0" fieldPosition="0"/>
    </format>
  </formats>
  <chartFormats count="20"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13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</references>
      </pivotArea>
    </chartFormat>
    <chartFormat chart="13" format="40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</references>
      </pivotArea>
    </chartFormat>
  </chartFormats>
  <pivotHierarchies count="28"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0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N17" sqref="N17"/>
    </sheetView>
  </sheetViews>
  <sheetFormatPr defaultRowHeight="14.5" x14ac:dyDescent="0.35"/>
  <cols>
    <col min="1" max="1" width="14.6328125" bestFit="1" customWidth="1"/>
    <col min="2" max="2" width="17.54296875" customWidth="1"/>
    <col min="3" max="3" width="5.81640625" bestFit="1" customWidth="1"/>
    <col min="4" max="4" width="8.90625" bestFit="1" customWidth="1"/>
    <col min="5" max="5" width="5.81640625" bestFit="1" customWidth="1"/>
    <col min="6" max="6" width="8.90625" bestFit="1" customWidth="1"/>
    <col min="7" max="7" width="5.81640625" bestFit="1" customWidth="1"/>
    <col min="8" max="8" width="13.7265625" bestFit="1" customWidth="1"/>
    <col min="9" max="9" width="9.7265625" bestFit="1" customWidth="1"/>
    <col min="10" max="11" width="5.81640625" customWidth="1"/>
    <col min="12" max="13" width="6.81640625" customWidth="1"/>
    <col min="14" max="14" width="10.7265625" bestFit="1" customWidth="1"/>
  </cols>
  <sheetData>
    <row r="1" spans="1:9" x14ac:dyDescent="0.35">
      <c r="A1" s="1"/>
      <c r="B1" s="2" t="s">
        <v>7</v>
      </c>
      <c r="C1" s="1"/>
      <c r="D1" s="1"/>
      <c r="E1" s="1"/>
      <c r="F1" s="1"/>
      <c r="G1" s="1"/>
      <c r="H1" s="1"/>
      <c r="I1" s="1"/>
    </row>
    <row r="2" spans="1:9" x14ac:dyDescent="0.35">
      <c r="A2" s="1"/>
      <c r="B2" s="1" t="s">
        <v>8</v>
      </c>
      <c r="C2" s="1"/>
      <c r="D2" s="1" t="s">
        <v>9</v>
      </c>
      <c r="E2" s="1"/>
      <c r="F2" s="1" t="s">
        <v>13</v>
      </c>
      <c r="G2" s="1"/>
      <c r="H2" s="1" t="s">
        <v>25</v>
      </c>
      <c r="I2" s="1" t="s">
        <v>27</v>
      </c>
    </row>
    <row r="3" spans="1:9" x14ac:dyDescent="0.35">
      <c r="A3" s="2" t="s">
        <v>1</v>
      </c>
      <c r="B3" s="1" t="s">
        <v>0</v>
      </c>
      <c r="C3" s="1" t="s">
        <v>20</v>
      </c>
      <c r="D3" s="1" t="s">
        <v>0</v>
      </c>
      <c r="E3" s="1" t="s">
        <v>20</v>
      </c>
      <c r="F3" s="1" t="s">
        <v>0</v>
      </c>
      <c r="G3" s="1" t="s">
        <v>20</v>
      </c>
      <c r="H3" s="1"/>
      <c r="I3" s="1"/>
    </row>
    <row r="4" spans="1:9" x14ac:dyDescent="0.35">
      <c r="A4" s="1" t="s">
        <v>2</v>
      </c>
      <c r="B4" s="3">
        <v>8990</v>
      </c>
      <c r="C4" s="3">
        <v>2292</v>
      </c>
      <c r="D4" s="3">
        <v>15014</v>
      </c>
      <c r="E4" s="3">
        <v>2262</v>
      </c>
      <c r="F4" s="3">
        <v>10570</v>
      </c>
      <c r="G4" s="3">
        <v>2122</v>
      </c>
      <c r="H4" s="3">
        <v>34574</v>
      </c>
      <c r="I4" s="3">
        <v>6676</v>
      </c>
    </row>
    <row r="5" spans="1:9" x14ac:dyDescent="0.35">
      <c r="A5" s="1" t="s">
        <v>3</v>
      </c>
      <c r="B5" s="3">
        <v>25250</v>
      </c>
      <c r="C5" s="3">
        <v>6824</v>
      </c>
      <c r="D5" s="3">
        <v>35200</v>
      </c>
      <c r="E5" s="3">
        <v>7201</v>
      </c>
      <c r="F5" s="3">
        <v>28280</v>
      </c>
      <c r="G5" s="3">
        <v>6673</v>
      </c>
      <c r="H5" s="3">
        <v>88730</v>
      </c>
      <c r="I5" s="3">
        <v>20698</v>
      </c>
    </row>
    <row r="6" spans="1:9" x14ac:dyDescent="0.35">
      <c r="A6" s="1" t="s">
        <v>4</v>
      </c>
      <c r="B6" s="3">
        <v>14462</v>
      </c>
      <c r="C6" s="3">
        <v>2649</v>
      </c>
      <c r="D6" s="3">
        <v>28762</v>
      </c>
      <c r="E6" s="3">
        <v>2860</v>
      </c>
      <c r="F6" s="3">
        <v>19270</v>
      </c>
      <c r="G6" s="3">
        <v>2689</v>
      </c>
      <c r="H6" s="3">
        <v>62494</v>
      </c>
      <c r="I6" s="3">
        <v>8198</v>
      </c>
    </row>
    <row r="7" spans="1:9" x14ac:dyDescent="0.35">
      <c r="A7" s="1" t="s">
        <v>5</v>
      </c>
      <c r="B7" s="3">
        <v>25044</v>
      </c>
      <c r="C7" s="3">
        <v>7454</v>
      </c>
      <c r="D7" s="3">
        <v>32166</v>
      </c>
      <c r="E7" s="3">
        <v>8563</v>
      </c>
      <c r="F7" s="3">
        <v>27346</v>
      </c>
      <c r="G7" s="3">
        <v>7946</v>
      </c>
      <c r="H7" s="3">
        <v>84556</v>
      </c>
      <c r="I7" s="3">
        <v>23963</v>
      </c>
    </row>
    <row r="8" spans="1:9" x14ac:dyDescent="0.35">
      <c r="A8" s="1" t="s">
        <v>6</v>
      </c>
      <c r="B8" s="3">
        <v>73746</v>
      </c>
      <c r="C8" s="3">
        <v>19219</v>
      </c>
      <c r="D8" s="3">
        <v>111142</v>
      </c>
      <c r="E8" s="3">
        <v>20886</v>
      </c>
      <c r="F8" s="3">
        <v>85466</v>
      </c>
      <c r="G8" s="3">
        <v>19430</v>
      </c>
      <c r="H8" s="3">
        <v>270354</v>
      </c>
      <c r="I8" s="3">
        <v>59535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8" sqref="I8"/>
    </sheetView>
  </sheetViews>
  <sheetFormatPr defaultRowHeight="14.5" x14ac:dyDescent="0.35"/>
  <cols>
    <col min="1" max="1" width="14.6328125" customWidth="1"/>
    <col min="2" max="2" width="17.54296875" bestFit="1" customWidth="1"/>
    <col min="3" max="3" width="13.36328125" bestFit="1" customWidth="1"/>
    <col min="4" max="4" width="5.81640625" bestFit="1" customWidth="1"/>
    <col min="5" max="5" width="13.36328125" bestFit="1" customWidth="1"/>
    <col min="6" max="6" width="10.26953125" bestFit="1" customWidth="1"/>
    <col min="7" max="7" width="18.1796875" bestFit="1" customWidth="1"/>
    <col min="8" max="8" width="10.26953125" bestFit="1" customWidth="1"/>
    <col min="9" max="9" width="14.26953125" bestFit="1" customWidth="1"/>
    <col min="10" max="10" width="10.1796875" bestFit="1" customWidth="1"/>
    <col min="11" max="11" width="10.7265625" bestFit="1" customWidth="1"/>
  </cols>
  <sheetData>
    <row r="1" spans="1:7" x14ac:dyDescent="0.35">
      <c r="A1" s="1"/>
      <c r="B1" s="2" t="s">
        <v>7</v>
      </c>
      <c r="C1" s="1"/>
      <c r="D1" s="1"/>
      <c r="E1" s="1"/>
      <c r="F1" s="1"/>
      <c r="G1" s="1"/>
    </row>
    <row r="2" spans="1:7" x14ac:dyDescent="0.35">
      <c r="A2" s="1"/>
      <c r="B2" s="1" t="s">
        <v>17</v>
      </c>
      <c r="C2" s="1"/>
      <c r="D2" s="1" t="s">
        <v>18</v>
      </c>
      <c r="E2" s="1"/>
      <c r="F2" s="1" t="s">
        <v>26</v>
      </c>
      <c r="G2" s="1" t="s">
        <v>30</v>
      </c>
    </row>
    <row r="3" spans="1:7" x14ac:dyDescent="0.35">
      <c r="A3" s="2" t="s">
        <v>1</v>
      </c>
      <c r="B3" s="1" t="s">
        <v>19</v>
      </c>
      <c r="C3" s="1" t="s">
        <v>31</v>
      </c>
      <c r="D3" s="1" t="s">
        <v>19</v>
      </c>
      <c r="E3" s="1" t="s">
        <v>31</v>
      </c>
      <c r="F3" s="1"/>
      <c r="G3" s="1"/>
    </row>
    <row r="4" spans="1:7" x14ac:dyDescent="0.35">
      <c r="A4" s="1" t="s">
        <v>22</v>
      </c>
      <c r="B4" s="3">
        <v>4636</v>
      </c>
      <c r="C4" s="3">
        <v>5276</v>
      </c>
      <c r="D4" s="3">
        <v>6739</v>
      </c>
      <c r="E4" s="3">
        <v>5173</v>
      </c>
      <c r="F4" s="3">
        <v>11375</v>
      </c>
      <c r="G4" s="3">
        <v>10449</v>
      </c>
    </row>
    <row r="5" spans="1:7" x14ac:dyDescent="0.35">
      <c r="A5" s="1" t="s">
        <v>23</v>
      </c>
      <c r="B5" s="3">
        <v>22777</v>
      </c>
      <c r="C5" s="3">
        <v>15849</v>
      </c>
      <c r="D5" s="3">
        <v>33027</v>
      </c>
      <c r="E5" s="3">
        <v>15524</v>
      </c>
      <c r="F5" s="3">
        <v>55804</v>
      </c>
      <c r="G5" s="3">
        <v>31373</v>
      </c>
    </row>
    <row r="6" spans="1:7" x14ac:dyDescent="0.35">
      <c r="A6" s="1" t="s">
        <v>24</v>
      </c>
      <c r="B6" s="3">
        <v>12025</v>
      </c>
      <c r="C6" s="3">
        <v>9556</v>
      </c>
      <c r="D6" s="3">
        <v>17477</v>
      </c>
      <c r="E6" s="3">
        <v>9362</v>
      </c>
      <c r="F6" s="3">
        <v>29502</v>
      </c>
      <c r="G6" s="3">
        <v>18918</v>
      </c>
    </row>
    <row r="7" spans="1:7" x14ac:dyDescent="0.35">
      <c r="A7" s="1" t="s">
        <v>4</v>
      </c>
      <c r="B7" s="3">
        <v>-90</v>
      </c>
      <c r="C7" s="3">
        <v>6616</v>
      </c>
      <c r="D7" s="3">
        <v>-141</v>
      </c>
      <c r="E7" s="3">
        <v>6491</v>
      </c>
      <c r="F7" s="3">
        <v>-231</v>
      </c>
      <c r="G7" s="3">
        <v>13107</v>
      </c>
    </row>
    <row r="8" spans="1:7" x14ac:dyDescent="0.35">
      <c r="A8" s="1" t="s">
        <v>5</v>
      </c>
      <c r="B8" s="3">
        <v>12195</v>
      </c>
      <c r="C8" s="3">
        <v>14014</v>
      </c>
      <c r="D8" s="3">
        <v>17674</v>
      </c>
      <c r="E8" s="3">
        <v>13732</v>
      </c>
      <c r="F8" s="3">
        <v>29869</v>
      </c>
      <c r="G8" s="3">
        <v>27746</v>
      </c>
    </row>
    <row r="9" spans="1:7" x14ac:dyDescent="0.35">
      <c r="A9" s="1" t="s">
        <v>6</v>
      </c>
      <c r="B9" s="3">
        <v>51543</v>
      </c>
      <c r="C9" s="3">
        <v>51311</v>
      </c>
      <c r="D9" s="3">
        <v>74776</v>
      </c>
      <c r="E9" s="3">
        <v>50282</v>
      </c>
      <c r="F9" s="3">
        <v>126319</v>
      </c>
      <c r="G9" s="3">
        <v>101593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/>
  </sheetViews>
  <sheetFormatPr defaultRowHeight="14.5" x14ac:dyDescent="0.35"/>
  <cols>
    <col min="1" max="2" width="17.54296875" bestFit="1" customWidth="1"/>
    <col min="3" max="5" width="5.81640625" customWidth="1"/>
    <col min="6" max="6" width="10.7265625" customWidth="1"/>
    <col min="7" max="7" width="6.54296875" bestFit="1" customWidth="1"/>
    <col min="8" max="8" width="12.54296875" bestFit="1" customWidth="1"/>
    <col min="9" max="9" width="11.90625" bestFit="1" customWidth="1"/>
    <col min="10" max="10" width="6.54296875" bestFit="1" customWidth="1"/>
    <col min="11" max="11" width="12.54296875" bestFit="1" customWidth="1"/>
    <col min="12" max="12" width="11.90625" bestFit="1" customWidth="1"/>
    <col min="13" max="13" width="6.54296875" bestFit="1" customWidth="1"/>
    <col min="14" max="14" width="10.7265625" bestFit="1" customWidth="1"/>
  </cols>
  <sheetData>
    <row r="3" spans="1:6" x14ac:dyDescent="0.35">
      <c r="A3" s="2" t="s">
        <v>20</v>
      </c>
      <c r="B3" s="2" t="s">
        <v>7</v>
      </c>
      <c r="C3" s="1"/>
      <c r="D3" s="1"/>
      <c r="E3" s="1"/>
      <c r="F3" s="1"/>
    </row>
    <row r="4" spans="1:6" x14ac:dyDescent="0.35">
      <c r="A4" s="2" t="s">
        <v>1</v>
      </c>
      <c r="B4" s="1" t="s">
        <v>8</v>
      </c>
      <c r="C4" s="1" t="s">
        <v>10</v>
      </c>
      <c r="D4" s="1" t="s">
        <v>11</v>
      </c>
      <c r="E4" s="1" t="s">
        <v>12</v>
      </c>
      <c r="F4" s="1" t="s">
        <v>6</v>
      </c>
    </row>
    <row r="5" spans="1:6" x14ac:dyDescent="0.35">
      <c r="A5" s="1" t="s">
        <v>14</v>
      </c>
      <c r="B5" s="3">
        <v>23029</v>
      </c>
      <c r="C5" s="3">
        <v>24503</v>
      </c>
      <c r="D5" s="3">
        <v>26328</v>
      </c>
      <c r="E5" s="3">
        <v>23032</v>
      </c>
      <c r="F5" s="3">
        <v>96892</v>
      </c>
    </row>
    <row r="6" spans="1:6" x14ac:dyDescent="0.35">
      <c r="A6" s="4" t="s">
        <v>28</v>
      </c>
      <c r="B6" s="3">
        <v>23029</v>
      </c>
      <c r="C6" s="3">
        <v>24503</v>
      </c>
      <c r="D6" s="3">
        <v>26328</v>
      </c>
      <c r="E6" s="3">
        <v>23032</v>
      </c>
      <c r="F6" s="3">
        <v>96892</v>
      </c>
    </row>
    <row r="7" spans="1:6" x14ac:dyDescent="0.35">
      <c r="A7" s="1" t="s">
        <v>21</v>
      </c>
      <c r="B7" s="3">
        <v>7235</v>
      </c>
      <c r="C7" s="3">
        <v>6123</v>
      </c>
      <c r="D7" s="3">
        <v>5401</v>
      </c>
      <c r="E7" s="3">
        <v>6670</v>
      </c>
      <c r="F7" s="3">
        <v>25429</v>
      </c>
    </row>
    <row r="8" spans="1:6" x14ac:dyDescent="0.35">
      <c r="A8" s="4" t="s">
        <v>29</v>
      </c>
      <c r="B8" s="3">
        <v>7235</v>
      </c>
      <c r="C8" s="3">
        <v>6123</v>
      </c>
      <c r="D8" s="3">
        <v>5401</v>
      </c>
      <c r="E8" s="3">
        <v>6670</v>
      </c>
      <c r="F8" s="3">
        <v>25429</v>
      </c>
    </row>
    <row r="9" spans="1:6" x14ac:dyDescent="0.35">
      <c r="A9" s="1" t="s">
        <v>15</v>
      </c>
      <c r="B9" s="3">
        <v>16046</v>
      </c>
      <c r="C9" s="3">
        <v>18299</v>
      </c>
      <c r="D9" s="3">
        <v>18776</v>
      </c>
      <c r="E9" s="3">
        <v>17731</v>
      </c>
      <c r="F9" s="3">
        <v>70852</v>
      </c>
    </row>
    <row r="10" spans="1:6" x14ac:dyDescent="0.35">
      <c r="A10" s="4" t="s">
        <v>28</v>
      </c>
      <c r="B10" s="3">
        <v>16046</v>
      </c>
      <c r="C10" s="3">
        <v>18299</v>
      </c>
      <c r="D10" s="3">
        <v>18776</v>
      </c>
      <c r="E10" s="3">
        <v>17731</v>
      </c>
      <c r="F10" s="3">
        <v>70852</v>
      </c>
    </row>
    <row r="11" spans="1:6" x14ac:dyDescent="0.35">
      <c r="A11" s="1" t="s">
        <v>16</v>
      </c>
      <c r="B11" s="3">
        <v>10069</v>
      </c>
      <c r="C11" s="3">
        <v>9462</v>
      </c>
      <c r="D11" s="3">
        <v>9655</v>
      </c>
      <c r="E11" s="3">
        <v>9744</v>
      </c>
      <c r="F11" s="3">
        <v>38930</v>
      </c>
    </row>
    <row r="12" spans="1:6" x14ac:dyDescent="0.35">
      <c r="A12" s="4" t="s">
        <v>29</v>
      </c>
      <c r="B12" s="3">
        <v>10069</v>
      </c>
      <c r="C12" s="3">
        <v>9462</v>
      </c>
      <c r="D12" s="3">
        <v>9655</v>
      </c>
      <c r="E12" s="3">
        <v>9744</v>
      </c>
      <c r="F12" s="3">
        <v>38930</v>
      </c>
    </row>
    <row r="13" spans="1:6" x14ac:dyDescent="0.35">
      <c r="A13" s="1" t="s">
        <v>6</v>
      </c>
      <c r="B13" s="3">
        <v>56379</v>
      </c>
      <c r="C13" s="3">
        <v>58387</v>
      </c>
      <c r="D13" s="3">
        <v>60160</v>
      </c>
      <c r="E13" s="3">
        <v>57177</v>
      </c>
      <c r="F13" s="3">
        <v>232103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Profit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2023-03-18T16:45:40Z</dcterms:created>
  <dcterms:modified xsi:type="dcterms:W3CDTF">2023-03-28T16:44:35Z</dcterms:modified>
</cp:coreProperties>
</file>