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ropbox\PC\Downloads\K214140933_Nguyễn Trâm Anh_ĐATN\"/>
    </mc:Choice>
  </mc:AlternateContent>
  <xr:revisionPtr revIDLastSave="0" documentId="13_ncr:1_{D9692306-C4C4-453C-9ED2-C4910B17C6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come Stat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3" l="1"/>
  <c r="AB5" i="3"/>
  <c r="AB6" i="3"/>
  <c r="AB7" i="3"/>
  <c r="AB8" i="3"/>
  <c r="AB9" i="3"/>
  <c r="AB10" i="3"/>
  <c r="AB11" i="3"/>
  <c r="AB12" i="3"/>
  <c r="AB3" i="3"/>
  <c r="U4" i="3"/>
  <c r="U5" i="3"/>
  <c r="U6" i="3"/>
  <c r="U7" i="3"/>
  <c r="U8" i="3"/>
  <c r="U9" i="3"/>
  <c r="U10" i="3"/>
  <c r="U11" i="3"/>
  <c r="U12" i="3"/>
  <c r="U3" i="3"/>
  <c r="N4" i="3"/>
  <c r="N5" i="3"/>
  <c r="N6" i="3"/>
  <c r="N7" i="3"/>
  <c r="N8" i="3"/>
  <c r="N9" i="3"/>
  <c r="N10" i="3"/>
  <c r="N11" i="3"/>
  <c r="N12" i="3"/>
  <c r="N3" i="3"/>
  <c r="G4" i="3"/>
  <c r="G5" i="3"/>
  <c r="G6" i="3"/>
  <c r="G7" i="3"/>
  <c r="G8" i="3"/>
  <c r="G9" i="3"/>
  <c r="G10" i="3"/>
  <c r="G11" i="3"/>
  <c r="G12" i="3"/>
  <c r="G3" i="3"/>
  <c r="AF5" i="3" l="1"/>
  <c r="AF6" i="3"/>
  <c r="AF7" i="3"/>
  <c r="AF8" i="3"/>
  <c r="AF9" i="3"/>
  <c r="AF10" i="3"/>
  <c r="AF11" i="3"/>
  <c r="AF12" i="3"/>
  <c r="D5" i="3"/>
  <c r="H5" i="3" s="1"/>
  <c r="AC5" i="3" s="1"/>
  <c r="AG5" i="3" s="1"/>
  <c r="AJ5" i="3" s="1"/>
  <c r="D6" i="3"/>
  <c r="H6" i="3" s="1"/>
  <c r="AC6" i="3" s="1"/>
  <c r="AG6" i="3" s="1"/>
  <c r="AJ6" i="3" s="1"/>
  <c r="D7" i="3"/>
  <c r="H7" i="3" s="1"/>
  <c r="AC7" i="3" s="1"/>
  <c r="D8" i="3"/>
  <c r="H8" i="3" s="1"/>
  <c r="AC8" i="3" s="1"/>
  <c r="D9" i="3"/>
  <c r="H9" i="3" s="1"/>
  <c r="AC9" i="3" s="1"/>
  <c r="D10" i="3"/>
  <c r="H10" i="3" s="1"/>
  <c r="AC10" i="3" s="1"/>
  <c r="D11" i="3"/>
  <c r="H11" i="3" s="1"/>
  <c r="AC11" i="3" s="1"/>
  <c r="AG11" i="3" s="1"/>
  <c r="AJ11" i="3" s="1"/>
  <c r="D12" i="3"/>
  <c r="H12" i="3" s="1"/>
  <c r="AC12" i="3" s="1"/>
  <c r="AF4" i="3"/>
  <c r="AF3" i="3"/>
  <c r="D4" i="3"/>
  <c r="H4" i="3" s="1"/>
  <c r="AC4" i="3" s="1"/>
  <c r="AG4" i="3" s="1"/>
  <c r="AJ4" i="3" s="1"/>
  <c r="D3" i="3"/>
  <c r="H3" i="3" s="1"/>
  <c r="AC3" i="3" s="1"/>
  <c r="AG3" i="3" s="1"/>
  <c r="AJ3" i="3" s="1"/>
  <c r="AG12" i="3" l="1"/>
  <c r="AJ12" i="3" s="1"/>
  <c r="AG10" i="3"/>
  <c r="AJ10" i="3" s="1"/>
  <c r="AG9" i="3"/>
  <c r="AJ9" i="3" s="1"/>
  <c r="AG8" i="3"/>
  <c r="AJ8" i="3" s="1"/>
  <c r="AG7" i="3"/>
  <c r="AJ7" i="3" s="1"/>
</calcChain>
</file>

<file path=xl/sharedStrings.xml><?xml version="1.0" encoding="utf-8"?>
<sst xmlns="http://schemas.openxmlformats.org/spreadsheetml/2006/main" count="35" uniqueCount="35">
  <si>
    <t>Revenue deductions</t>
  </si>
  <si>
    <t>Cost of sales</t>
  </si>
  <si>
    <t>Revenue</t>
  </si>
  <si>
    <t>Financial income</t>
  </si>
  <si>
    <t>Financial expenses</t>
  </si>
  <si>
    <t>Interest expense</t>
  </si>
  <si>
    <t>Selling expenses</t>
  </si>
  <si>
    <t>General and administration expenses</t>
  </si>
  <si>
    <t>Net operating profit</t>
  </si>
  <si>
    <t>Other income</t>
  </si>
  <si>
    <t>Other expenses</t>
  </si>
  <si>
    <t>Results of other activities</t>
  </si>
  <si>
    <t xml:space="preserve">Profit before tax </t>
  </si>
  <si>
    <t>Income tax expense - current</t>
  </si>
  <si>
    <t>Income tax expense - deferred</t>
  </si>
  <si>
    <t xml:space="preserve">Net profit after tax </t>
  </si>
  <si>
    <t>Allowance for inventories</t>
  </si>
  <si>
    <t>Finished goods sold and services rendered</t>
  </si>
  <si>
    <t>Foreign exchange losses</t>
  </si>
  <si>
    <t>Payment discounts for customers</t>
  </si>
  <si>
    <t>Unrealized foreign exchange losses</t>
  </si>
  <si>
    <t>Transportation expenses</t>
  </si>
  <si>
    <t>Advertising expenses</t>
  </si>
  <si>
    <t>Other selling expenses</t>
  </si>
  <si>
    <t>Depreciation expenses (selling)</t>
  </si>
  <si>
    <t>Staff costs (selling)</t>
  </si>
  <si>
    <t>Staff costs (G&amp;A)</t>
  </si>
  <si>
    <t>Services expenses (selling)</t>
  </si>
  <si>
    <t>Services expenses (G&amp;A)</t>
  </si>
  <si>
    <t>Bank charges</t>
  </si>
  <si>
    <t>Depreciation expenses (G&amp;A)</t>
  </si>
  <si>
    <t>Other G&amp;A expenses</t>
  </si>
  <si>
    <t>Outsource expenses (G&amp;A)</t>
  </si>
  <si>
    <t>Net revenue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</si>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</sst>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AJ6275"/>
  <sheetViews>
    <sheetView tabSelected="1" topLeftCell="AC1" zoomScaleNormal="100" workbookViewId="0">
      <selection activeCell="AJ20" sqref="AJ20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9.42578125" bestFit="1" customWidth="1"/>
    <col min="4" max="4" width="12.5703125" bestFit="1" customWidth="1"/>
    <col min="5" max="5" width="39.42578125" bestFit="1" customWidth="1"/>
    <col min="6" max="6" width="24.28515625" bestFit="1" customWidth="1"/>
    <col min="7" max="7" width="13.140625" customWidth="1"/>
    <col min="8" max="8" width="13.42578125" customWidth="1"/>
    <col min="9" max="9" width="16" bestFit="1" customWidth="1"/>
    <col min="10" max="10" width="16.140625" bestFit="1" customWidth="1"/>
    <col min="11" max="11" width="22.85546875" bestFit="1" customWidth="1"/>
    <col min="12" max="12" width="32.85546875" bestFit="1" customWidth="1"/>
    <col min="13" max="13" width="31" bestFit="1" customWidth="1"/>
    <col min="14" max="14" width="18" bestFit="1" customWidth="1"/>
    <col min="15" max="15" width="23.28515625" bestFit="1" customWidth="1"/>
    <col min="16" max="16" width="20.28515625" bestFit="1" customWidth="1"/>
    <col min="17" max="17" width="25.28515625" bestFit="1" customWidth="1"/>
    <col min="18" max="18" width="18" bestFit="1" customWidth="1"/>
    <col min="19" max="19" width="29.7109375" bestFit="1" customWidth="1"/>
    <col min="20" max="20" width="21.7109375" bestFit="1" customWidth="1"/>
    <col min="21" max="21" width="16" bestFit="1" customWidth="1"/>
    <col min="22" max="22" width="16" customWidth="1"/>
    <col min="23" max="23" width="23.42578125" bestFit="1" customWidth="1"/>
    <col min="24" max="24" width="25.28515625" bestFit="1" customWidth="1"/>
    <col min="25" max="25" width="12.42578125" bestFit="1" customWidth="1"/>
    <col min="26" max="26" width="27.7109375" bestFit="1" customWidth="1"/>
    <col min="27" max="27" width="19.7109375" bestFit="1" customWidth="1"/>
    <col min="28" max="28" width="33.85546875" customWidth="1"/>
    <col min="29" max="29" width="19" bestFit="1" customWidth="1"/>
    <col min="30" max="30" width="13.28515625" bestFit="1" customWidth="1"/>
    <col min="31" max="31" width="15.140625" bestFit="1" customWidth="1"/>
    <col min="32" max="32" width="23.28515625" customWidth="1"/>
    <col min="33" max="33" width="15.42578125" customWidth="1"/>
    <col min="34" max="34" width="26.85546875" customWidth="1"/>
    <col min="35" max="35" width="28.140625" customWidth="1"/>
    <col min="36" max="36" width="17.42578125" customWidth="1"/>
  </cols>
  <sheetData>
    <row r="2" spans="1:36" x14ac:dyDescent="0.25">
      <c r="B2" t="s">
        <v>2</v>
      </c>
      <c r="C2" s="2" t="s">
        <v>0</v>
      </c>
      <c r="D2" s="2" t="s">
        <v>33</v>
      </c>
      <c r="E2" s="2" t="s">
        <v>17</v>
      </c>
      <c r="F2" s="2" t="s">
        <v>16</v>
      </c>
      <c r="G2" t="s">
        <v>1</v>
      </c>
      <c r="H2" t="s">
        <v>34</v>
      </c>
      <c r="I2" t="s">
        <v>3</v>
      </c>
      <c r="J2" t="s">
        <v>5</v>
      </c>
      <c r="K2" t="s">
        <v>18</v>
      </c>
      <c r="L2" t="s">
        <v>20</v>
      </c>
      <c r="M2" t="s">
        <v>19</v>
      </c>
      <c r="N2" s="2" t="s">
        <v>4</v>
      </c>
      <c r="O2" s="2" t="s">
        <v>21</v>
      </c>
      <c r="P2" s="2" t="s">
        <v>22</v>
      </c>
      <c r="Q2" s="2" t="s">
        <v>27</v>
      </c>
      <c r="R2" s="2" t="s">
        <v>25</v>
      </c>
      <c r="S2" s="2" t="s">
        <v>24</v>
      </c>
      <c r="T2" s="2" t="s">
        <v>23</v>
      </c>
      <c r="U2" t="s">
        <v>6</v>
      </c>
      <c r="V2" t="s">
        <v>26</v>
      </c>
      <c r="W2" t="s">
        <v>28</v>
      </c>
      <c r="X2" t="s">
        <v>32</v>
      </c>
      <c r="Y2" t="s">
        <v>29</v>
      </c>
      <c r="Z2" t="s">
        <v>30</v>
      </c>
      <c r="AA2" t="s">
        <v>31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</row>
    <row r="3" spans="1:36" x14ac:dyDescent="0.25">
      <c r="A3" s="1">
        <v>41639</v>
      </c>
      <c r="B3">
        <v>907997984012</v>
      </c>
      <c r="C3" s="2">
        <v>825275330</v>
      </c>
      <c r="D3" s="2">
        <f>B3-C3</f>
        <v>907172708682</v>
      </c>
      <c r="E3" s="2">
        <v>837930250617</v>
      </c>
      <c r="F3" s="2">
        <v>0</v>
      </c>
      <c r="G3">
        <f>E3+F3</f>
        <v>837930250617</v>
      </c>
      <c r="H3">
        <f t="shared" ref="H3:H12" si="0">D3-G3</f>
        <v>69242458065</v>
      </c>
      <c r="I3">
        <v>4682199890</v>
      </c>
      <c r="J3">
        <v>6409612129</v>
      </c>
      <c r="K3">
        <v>3277430518</v>
      </c>
      <c r="L3">
        <v>0</v>
      </c>
      <c r="M3">
        <v>0</v>
      </c>
      <c r="N3" s="2">
        <f t="shared" ref="N3:N12" si="1">J3+K3+M3+L3</f>
        <v>9687042647</v>
      </c>
      <c r="O3" s="2">
        <v>9224511406</v>
      </c>
      <c r="P3" s="2">
        <v>4957441490</v>
      </c>
      <c r="Q3" s="2">
        <v>3473423486</v>
      </c>
      <c r="R3" s="2">
        <v>3140036508</v>
      </c>
      <c r="S3" s="2">
        <v>0</v>
      </c>
      <c r="T3" s="2">
        <v>3768697716</v>
      </c>
      <c r="U3">
        <f>R3+O3+P3+Q3+S3+T3</f>
        <v>24564110606</v>
      </c>
      <c r="V3">
        <v>3715711317</v>
      </c>
      <c r="W3">
        <v>10298058815</v>
      </c>
      <c r="X3">
        <v>1938602426</v>
      </c>
      <c r="Y3">
        <v>2440463349</v>
      </c>
      <c r="Z3">
        <v>1249938644</v>
      </c>
      <c r="AA3">
        <v>5431926028</v>
      </c>
      <c r="AB3">
        <f>V3+W3+X3+Y3+Z3+AA3</f>
        <v>25074700579</v>
      </c>
      <c r="AC3">
        <f t="shared" ref="AC3:AC12" si="2">H3+(I3-N3)-(U3+AB3)</f>
        <v>14598804123</v>
      </c>
      <c r="AD3">
        <v>1555423995</v>
      </c>
      <c r="AE3">
        <v>270699542</v>
      </c>
      <c r="AF3">
        <f>AD3-AE3</f>
        <v>1284724453</v>
      </c>
      <c r="AG3">
        <f>AC3+AF3</f>
        <v>15883528576</v>
      </c>
      <c r="AH3">
        <v>0</v>
      </c>
      <c r="AI3">
        <v>1683918462</v>
      </c>
      <c r="AJ3">
        <f>AG3-AH3-AI3</f>
        <v>14199610114</v>
      </c>
    </row>
    <row r="4" spans="1:36" x14ac:dyDescent="0.25">
      <c r="A4" s="1">
        <v>42004</v>
      </c>
      <c r="B4">
        <v>877055926493</v>
      </c>
      <c r="C4">
        <v>3739915149</v>
      </c>
      <c r="D4">
        <f>B4-C4</f>
        <v>873316011344</v>
      </c>
      <c r="E4">
        <v>838291067849</v>
      </c>
      <c r="F4" s="2">
        <v>0</v>
      </c>
      <c r="G4">
        <f t="shared" ref="G4:G12" si="3">E4+F4</f>
        <v>838291067849</v>
      </c>
      <c r="H4">
        <f t="shared" si="0"/>
        <v>35024943495</v>
      </c>
      <c r="I4">
        <v>5176624484</v>
      </c>
      <c r="J4">
        <v>5992166838</v>
      </c>
      <c r="K4">
        <v>3943600218</v>
      </c>
      <c r="L4">
        <v>0</v>
      </c>
      <c r="M4">
        <v>0</v>
      </c>
      <c r="N4" s="2">
        <f t="shared" si="1"/>
        <v>9935767056</v>
      </c>
      <c r="O4" s="2">
        <v>13901710977</v>
      </c>
      <c r="P4" s="2">
        <v>6011760811</v>
      </c>
      <c r="Q4" s="2">
        <v>4754454374</v>
      </c>
      <c r="R4" s="2">
        <v>3363919346</v>
      </c>
      <c r="S4" s="2">
        <v>0</v>
      </c>
      <c r="T4">
        <v>7239379324</v>
      </c>
      <c r="U4">
        <f t="shared" ref="U4:U12" si="4">R4+O4+P4+Q4+S4+T4</f>
        <v>35271224832</v>
      </c>
      <c r="V4">
        <v>3603929578</v>
      </c>
      <c r="W4">
        <v>11660884860</v>
      </c>
      <c r="X4">
        <v>880701988</v>
      </c>
      <c r="Y4">
        <v>1240792994</v>
      </c>
      <c r="Z4">
        <v>1310041575</v>
      </c>
      <c r="AA4">
        <v>5902905749</v>
      </c>
      <c r="AB4">
        <f t="shared" ref="AB4:AB12" si="5">V4+W4+X4+Y4+Z4+AA4</f>
        <v>24599256744</v>
      </c>
      <c r="AC4">
        <f t="shared" si="2"/>
        <v>-29604680653</v>
      </c>
      <c r="AD4">
        <v>2140812783</v>
      </c>
      <c r="AE4">
        <v>785408534</v>
      </c>
      <c r="AF4">
        <f>AD4-AE4</f>
        <v>1355404249</v>
      </c>
      <c r="AG4">
        <f>AC4+AF4</f>
        <v>-28249276404</v>
      </c>
      <c r="AH4">
        <v>0</v>
      </c>
      <c r="AI4">
        <v>-1457887097</v>
      </c>
      <c r="AJ4">
        <f>AG4-AH4-AI4</f>
        <v>-26791389307</v>
      </c>
    </row>
    <row r="5" spans="1:36" x14ac:dyDescent="0.25">
      <c r="A5" s="1">
        <v>42369</v>
      </c>
      <c r="B5">
        <v>842969690534</v>
      </c>
      <c r="C5">
        <v>3257967512</v>
      </c>
      <c r="D5" s="2">
        <f t="shared" ref="D5:D12" si="6">B5-C5</f>
        <v>839711723022</v>
      </c>
      <c r="E5">
        <v>773733291550</v>
      </c>
      <c r="F5" s="2">
        <v>0</v>
      </c>
      <c r="G5">
        <f t="shared" si="3"/>
        <v>773733291550</v>
      </c>
      <c r="H5">
        <f t="shared" si="0"/>
        <v>65978431472</v>
      </c>
      <c r="I5">
        <v>11011233996</v>
      </c>
      <c r="J5">
        <v>6691700703</v>
      </c>
      <c r="K5">
        <v>23761228788</v>
      </c>
      <c r="L5">
        <v>0</v>
      </c>
      <c r="M5">
        <v>0</v>
      </c>
      <c r="N5" s="2">
        <f t="shared" si="1"/>
        <v>30452929491</v>
      </c>
      <c r="O5" s="2">
        <v>16285853242</v>
      </c>
      <c r="P5" s="2">
        <v>6787311924</v>
      </c>
      <c r="Q5" s="2">
        <v>5025263989</v>
      </c>
      <c r="R5" s="2">
        <v>3775235524</v>
      </c>
      <c r="S5" s="2">
        <v>0</v>
      </c>
      <c r="T5">
        <v>5567921216</v>
      </c>
      <c r="U5">
        <f t="shared" si="4"/>
        <v>37441585895</v>
      </c>
      <c r="V5">
        <v>6308604878</v>
      </c>
      <c r="W5">
        <v>14646453953</v>
      </c>
      <c r="X5">
        <v>4767768714</v>
      </c>
      <c r="Y5">
        <v>1064470470</v>
      </c>
      <c r="Z5">
        <v>1371917259</v>
      </c>
      <c r="AA5">
        <v>822259702</v>
      </c>
      <c r="AB5">
        <f t="shared" si="5"/>
        <v>28981474976</v>
      </c>
      <c r="AC5">
        <f t="shared" si="2"/>
        <v>-19886324894</v>
      </c>
      <c r="AD5">
        <v>2141069660</v>
      </c>
      <c r="AE5">
        <v>4907963948</v>
      </c>
      <c r="AF5">
        <f t="shared" ref="AF5:AF12" si="7">AD5-AE5</f>
        <v>-2766894288</v>
      </c>
      <c r="AG5">
        <f t="shared" ref="AG5:AG12" si="8">AC5+AF5</f>
        <v>-22653219182</v>
      </c>
      <c r="AH5">
        <v>6584683490</v>
      </c>
      <c r="AI5">
        <v>4305942440</v>
      </c>
      <c r="AJ5">
        <f t="shared" ref="AJ5:AJ12" si="9">AG5-AH5-AI5</f>
        <v>-33543845112</v>
      </c>
    </row>
    <row r="6" spans="1:36" x14ac:dyDescent="0.25">
      <c r="A6" s="1">
        <v>42735</v>
      </c>
      <c r="B6">
        <v>761513844284</v>
      </c>
      <c r="C6">
        <v>9855351939</v>
      </c>
      <c r="D6">
        <f t="shared" si="6"/>
        <v>751658492345</v>
      </c>
      <c r="E6">
        <v>706273791777</v>
      </c>
      <c r="F6" s="2">
        <v>0</v>
      </c>
      <c r="G6">
        <f t="shared" si="3"/>
        <v>706273791777</v>
      </c>
      <c r="H6">
        <f t="shared" si="0"/>
        <v>45384700568</v>
      </c>
      <c r="I6">
        <v>7061556423</v>
      </c>
      <c r="J6">
        <v>6582485133</v>
      </c>
      <c r="K6">
        <v>7491839101</v>
      </c>
      <c r="L6">
        <v>0</v>
      </c>
      <c r="M6">
        <v>0</v>
      </c>
      <c r="N6" s="2">
        <f t="shared" si="1"/>
        <v>14074324234</v>
      </c>
      <c r="O6" s="2">
        <v>14759690194</v>
      </c>
      <c r="P6" s="2">
        <v>5486745251</v>
      </c>
      <c r="Q6" s="2">
        <v>5102556107</v>
      </c>
      <c r="R6" s="2">
        <v>4027620260</v>
      </c>
      <c r="S6" s="2">
        <v>0</v>
      </c>
      <c r="T6">
        <v>4797951023</v>
      </c>
      <c r="U6">
        <f t="shared" si="4"/>
        <v>34174562835</v>
      </c>
      <c r="V6">
        <v>5637339596</v>
      </c>
      <c r="W6">
        <v>19220434714</v>
      </c>
      <c r="X6">
        <v>6125469252</v>
      </c>
      <c r="Y6">
        <v>1435517914</v>
      </c>
      <c r="Z6">
        <v>1330847922</v>
      </c>
      <c r="AA6">
        <v>848434600</v>
      </c>
      <c r="AB6">
        <f t="shared" si="5"/>
        <v>34598043998</v>
      </c>
      <c r="AC6">
        <f t="shared" si="2"/>
        <v>-30400674076</v>
      </c>
      <c r="AD6">
        <v>807874647</v>
      </c>
      <c r="AE6">
        <v>1640518953</v>
      </c>
      <c r="AF6">
        <f t="shared" si="7"/>
        <v>-832644306</v>
      </c>
      <c r="AG6">
        <f t="shared" si="8"/>
        <v>-31233318382</v>
      </c>
      <c r="AH6">
        <v>0</v>
      </c>
      <c r="AI6">
        <v>-1628218256</v>
      </c>
      <c r="AJ6">
        <f t="shared" si="9"/>
        <v>-29605100126</v>
      </c>
    </row>
    <row r="7" spans="1:36" x14ac:dyDescent="0.25">
      <c r="A7" s="1">
        <v>43100</v>
      </c>
      <c r="B7">
        <v>851059452236</v>
      </c>
      <c r="C7">
        <v>3793145814</v>
      </c>
      <c r="D7" s="2">
        <f t="shared" si="6"/>
        <v>847266306422</v>
      </c>
      <c r="E7">
        <v>781857959754</v>
      </c>
      <c r="F7" s="2">
        <v>-1144698620</v>
      </c>
      <c r="G7">
        <f t="shared" si="3"/>
        <v>780713261134</v>
      </c>
      <c r="H7">
        <f t="shared" si="0"/>
        <v>66553045288</v>
      </c>
      <c r="I7">
        <v>3855868902</v>
      </c>
      <c r="J7">
        <v>7130328960</v>
      </c>
      <c r="K7">
        <v>2932898138</v>
      </c>
      <c r="L7">
        <v>454790859</v>
      </c>
      <c r="M7">
        <v>0</v>
      </c>
      <c r="N7" s="2">
        <f t="shared" si="1"/>
        <v>10518017957</v>
      </c>
      <c r="O7" s="2">
        <v>16337500086</v>
      </c>
      <c r="P7" s="2">
        <v>6097324556</v>
      </c>
      <c r="Q7" s="2">
        <v>3416168204</v>
      </c>
      <c r="R7" s="2">
        <v>3699473078</v>
      </c>
      <c r="S7" s="2">
        <v>441666673</v>
      </c>
      <c r="T7" s="2">
        <v>3462303789</v>
      </c>
      <c r="U7">
        <f t="shared" si="4"/>
        <v>33454436386</v>
      </c>
      <c r="V7">
        <v>6138122954</v>
      </c>
      <c r="W7">
        <v>15645812779</v>
      </c>
      <c r="X7">
        <v>6890002973</v>
      </c>
      <c r="Y7">
        <v>1752915391</v>
      </c>
      <c r="Z7">
        <v>1117211856</v>
      </c>
      <c r="AA7">
        <v>720010885</v>
      </c>
      <c r="AB7">
        <f t="shared" si="5"/>
        <v>32264076838</v>
      </c>
      <c r="AC7">
        <f t="shared" si="2"/>
        <v>-5827616991</v>
      </c>
      <c r="AD7">
        <v>688890199</v>
      </c>
      <c r="AE7">
        <v>2347320993</v>
      </c>
      <c r="AF7">
        <f t="shared" si="7"/>
        <v>-1658430794</v>
      </c>
      <c r="AG7">
        <f t="shared" si="8"/>
        <v>-7486047785</v>
      </c>
      <c r="AH7">
        <v>0</v>
      </c>
      <c r="AI7">
        <v>-629053554</v>
      </c>
      <c r="AJ7">
        <f t="shared" si="9"/>
        <v>-6856994231</v>
      </c>
    </row>
    <row r="8" spans="1:36" x14ac:dyDescent="0.25">
      <c r="A8" s="1">
        <v>43465</v>
      </c>
      <c r="B8">
        <v>1089930305757</v>
      </c>
      <c r="C8">
        <v>3495317949</v>
      </c>
      <c r="D8">
        <f t="shared" si="6"/>
        <v>1086434987808</v>
      </c>
      <c r="E8">
        <v>981670627886</v>
      </c>
      <c r="F8" s="2">
        <v>3382520190</v>
      </c>
      <c r="G8">
        <f t="shared" si="3"/>
        <v>985053148076</v>
      </c>
      <c r="H8">
        <f t="shared" si="0"/>
        <v>101381839732</v>
      </c>
      <c r="I8">
        <v>5469344966</v>
      </c>
      <c r="J8">
        <v>14678505435</v>
      </c>
      <c r="K8">
        <v>10791534195</v>
      </c>
      <c r="L8">
        <v>2095072837</v>
      </c>
      <c r="M8">
        <v>0</v>
      </c>
      <c r="N8" s="2">
        <f t="shared" si="1"/>
        <v>27565112467</v>
      </c>
      <c r="O8" s="2">
        <v>16658932878</v>
      </c>
      <c r="P8" s="2">
        <v>4438970937</v>
      </c>
      <c r="Q8" s="2">
        <v>1768134231</v>
      </c>
      <c r="R8" s="2">
        <v>2161565239</v>
      </c>
      <c r="S8" s="2">
        <v>441666672</v>
      </c>
      <c r="T8" s="2">
        <v>2654830377</v>
      </c>
      <c r="U8">
        <f t="shared" si="4"/>
        <v>28124100334</v>
      </c>
      <c r="V8">
        <v>29429042820</v>
      </c>
      <c r="W8">
        <v>7602065610</v>
      </c>
      <c r="X8">
        <v>12752424208</v>
      </c>
      <c r="Y8">
        <v>1591917992</v>
      </c>
      <c r="Z8">
        <v>744100816</v>
      </c>
      <c r="AA8">
        <v>1735340509</v>
      </c>
      <c r="AB8">
        <f t="shared" si="5"/>
        <v>53854891955</v>
      </c>
      <c r="AC8">
        <f t="shared" si="2"/>
        <v>-2692920058</v>
      </c>
      <c r="AD8">
        <v>603862819</v>
      </c>
      <c r="AE8">
        <v>2285961772</v>
      </c>
      <c r="AF8">
        <f t="shared" si="7"/>
        <v>-1682098953</v>
      </c>
      <c r="AG8">
        <f t="shared" si="8"/>
        <v>-4375019011</v>
      </c>
      <c r="AH8">
        <v>4512293414</v>
      </c>
      <c r="AI8">
        <v>3826844244</v>
      </c>
      <c r="AJ8">
        <f t="shared" si="9"/>
        <v>-12714156669</v>
      </c>
    </row>
    <row r="9" spans="1:36" x14ac:dyDescent="0.25">
      <c r="A9" s="1">
        <v>43830</v>
      </c>
      <c r="B9">
        <v>1308608566783</v>
      </c>
      <c r="C9">
        <v>2281698956</v>
      </c>
      <c r="D9" s="2">
        <f t="shared" si="6"/>
        <v>1306326867827</v>
      </c>
      <c r="E9">
        <v>1137853386444</v>
      </c>
      <c r="F9" s="2">
        <v>4842743109</v>
      </c>
      <c r="G9">
        <f t="shared" si="3"/>
        <v>1142696129553</v>
      </c>
      <c r="H9">
        <f t="shared" si="0"/>
        <v>163630738274</v>
      </c>
      <c r="I9">
        <v>8711685358</v>
      </c>
      <c r="J9">
        <v>19234789760</v>
      </c>
      <c r="K9">
        <v>6938052793</v>
      </c>
      <c r="L9">
        <v>0</v>
      </c>
      <c r="M9">
        <v>0</v>
      </c>
      <c r="N9" s="2">
        <f t="shared" si="1"/>
        <v>26172842553</v>
      </c>
      <c r="O9" s="2">
        <v>15302735765</v>
      </c>
      <c r="P9" s="2">
        <v>3823666212</v>
      </c>
      <c r="Q9" s="2">
        <v>1687680403</v>
      </c>
      <c r="R9" s="2">
        <v>1802575749</v>
      </c>
      <c r="S9" s="2">
        <v>472537158</v>
      </c>
      <c r="T9" s="2">
        <v>2511806964</v>
      </c>
      <c r="U9">
        <f t="shared" si="4"/>
        <v>25601002251</v>
      </c>
      <c r="V9">
        <v>46036058846</v>
      </c>
      <c r="W9">
        <v>8411845463</v>
      </c>
      <c r="X9">
        <v>11558907222</v>
      </c>
      <c r="Y9">
        <v>1683931836</v>
      </c>
      <c r="Z9">
        <v>751037640</v>
      </c>
      <c r="AA9">
        <v>1133185261</v>
      </c>
      <c r="AB9">
        <f t="shared" si="5"/>
        <v>69574966268</v>
      </c>
      <c r="AC9">
        <f t="shared" si="2"/>
        <v>50993612560</v>
      </c>
      <c r="AD9">
        <v>1494216865</v>
      </c>
      <c r="AE9">
        <v>1492658159</v>
      </c>
      <c r="AF9">
        <f t="shared" si="7"/>
        <v>1558706</v>
      </c>
      <c r="AG9">
        <f t="shared" si="8"/>
        <v>50995171266</v>
      </c>
      <c r="AH9">
        <v>11921747879</v>
      </c>
      <c r="AI9">
        <v>483818412</v>
      </c>
      <c r="AJ9">
        <f t="shared" si="9"/>
        <v>38589604975</v>
      </c>
    </row>
    <row r="10" spans="1:36" x14ac:dyDescent="0.25">
      <c r="A10" s="1">
        <v>44196</v>
      </c>
      <c r="B10">
        <v>1437764365764</v>
      </c>
      <c r="C10">
        <v>9071455595</v>
      </c>
      <c r="D10">
        <f t="shared" si="6"/>
        <v>1428692910169</v>
      </c>
      <c r="E10">
        <v>1245542949704</v>
      </c>
      <c r="F10" s="2">
        <v>11306488983</v>
      </c>
      <c r="G10">
        <f t="shared" si="3"/>
        <v>1256849438687</v>
      </c>
      <c r="H10">
        <f t="shared" si="0"/>
        <v>171843471482</v>
      </c>
      <c r="I10">
        <v>16375233742</v>
      </c>
      <c r="J10">
        <v>12239823883</v>
      </c>
      <c r="K10">
        <v>11380939921</v>
      </c>
      <c r="L10">
        <v>609093352</v>
      </c>
      <c r="M10">
        <v>3886088715</v>
      </c>
      <c r="N10" s="2">
        <f t="shared" si="1"/>
        <v>28115945871</v>
      </c>
      <c r="O10" s="2">
        <v>10057758084</v>
      </c>
      <c r="P10" s="2">
        <v>3816847943</v>
      </c>
      <c r="Q10" s="2">
        <v>1464227059</v>
      </c>
      <c r="R10" s="2">
        <v>1637122971</v>
      </c>
      <c r="S10" s="2">
        <v>503407644</v>
      </c>
      <c r="T10" s="2">
        <v>1896436863</v>
      </c>
      <c r="U10">
        <f t="shared" si="4"/>
        <v>19375800564</v>
      </c>
      <c r="V10">
        <v>44340118361</v>
      </c>
      <c r="W10">
        <v>7091703118</v>
      </c>
      <c r="X10">
        <v>9629002633</v>
      </c>
      <c r="Y10">
        <v>1316383744</v>
      </c>
      <c r="Z10">
        <v>826150176</v>
      </c>
      <c r="AA10">
        <v>1058526837</v>
      </c>
      <c r="AB10">
        <f t="shared" si="5"/>
        <v>64261884869</v>
      </c>
      <c r="AC10">
        <f t="shared" si="2"/>
        <v>76465073920</v>
      </c>
      <c r="AD10">
        <v>967623168</v>
      </c>
      <c r="AE10">
        <v>1231303518</v>
      </c>
      <c r="AF10">
        <f t="shared" si="7"/>
        <v>-263680350</v>
      </c>
      <c r="AG10">
        <f t="shared" si="8"/>
        <v>76201393570</v>
      </c>
      <c r="AH10">
        <v>20806425961</v>
      </c>
      <c r="AI10">
        <v>0</v>
      </c>
      <c r="AJ10">
        <f t="shared" si="9"/>
        <v>55394967609</v>
      </c>
    </row>
    <row r="11" spans="1:36" x14ac:dyDescent="0.25">
      <c r="A11" s="1">
        <v>44561</v>
      </c>
      <c r="B11">
        <v>1519806027868</v>
      </c>
      <c r="C11">
        <v>3270128740</v>
      </c>
      <c r="D11" s="2">
        <f t="shared" si="6"/>
        <v>1516535899128</v>
      </c>
      <c r="E11">
        <v>1349119886316</v>
      </c>
      <c r="F11" s="2">
        <v>-8696566597</v>
      </c>
      <c r="G11">
        <f t="shared" si="3"/>
        <v>1340423319719</v>
      </c>
      <c r="H11">
        <f t="shared" si="0"/>
        <v>176112579409</v>
      </c>
      <c r="I11">
        <v>17994906164</v>
      </c>
      <c r="J11">
        <v>7634645374</v>
      </c>
      <c r="K11">
        <v>11519903300</v>
      </c>
      <c r="L11">
        <v>426373279</v>
      </c>
      <c r="M11">
        <v>852276898</v>
      </c>
      <c r="N11" s="2">
        <f t="shared" si="1"/>
        <v>20433198851</v>
      </c>
      <c r="O11" s="2">
        <v>10813268015</v>
      </c>
      <c r="P11" s="2">
        <v>2446934524</v>
      </c>
      <c r="Q11" s="2">
        <v>2526278560</v>
      </c>
      <c r="R11" s="2">
        <v>1957455714</v>
      </c>
      <c r="S11" s="2">
        <v>503407644</v>
      </c>
      <c r="T11" s="2">
        <v>2082474744</v>
      </c>
      <c r="U11">
        <f t="shared" si="4"/>
        <v>20329819201</v>
      </c>
      <c r="V11">
        <v>41089230240</v>
      </c>
      <c r="W11">
        <v>7771704374</v>
      </c>
      <c r="X11">
        <v>11987598511</v>
      </c>
      <c r="Y11">
        <v>1862246345</v>
      </c>
      <c r="Z11">
        <v>800151276</v>
      </c>
      <c r="AA11">
        <v>1842800338</v>
      </c>
      <c r="AB11">
        <f t="shared" si="5"/>
        <v>65353731084</v>
      </c>
      <c r="AC11">
        <f t="shared" si="2"/>
        <v>87990736437</v>
      </c>
      <c r="AD11">
        <v>1654008968</v>
      </c>
      <c r="AE11">
        <v>41487398</v>
      </c>
      <c r="AF11">
        <f t="shared" si="7"/>
        <v>1612521570</v>
      </c>
      <c r="AG11">
        <f t="shared" si="8"/>
        <v>89603258007</v>
      </c>
      <c r="AH11">
        <v>18405344527</v>
      </c>
      <c r="AI11">
        <v>0</v>
      </c>
      <c r="AJ11">
        <f t="shared" si="9"/>
        <v>71197913480</v>
      </c>
    </row>
    <row r="12" spans="1:36" x14ac:dyDescent="0.25">
      <c r="A12" s="1">
        <v>44926</v>
      </c>
      <c r="B12">
        <v>1356708789076</v>
      </c>
      <c r="C12">
        <v>6291397831</v>
      </c>
      <c r="D12">
        <f t="shared" si="6"/>
        <v>1350417391245</v>
      </c>
      <c r="E12">
        <v>1163959332646</v>
      </c>
      <c r="F12" s="2">
        <v>1912043364</v>
      </c>
      <c r="G12">
        <f t="shared" si="3"/>
        <v>1165871376010</v>
      </c>
      <c r="H12">
        <f t="shared" si="0"/>
        <v>184546015235</v>
      </c>
      <c r="I12">
        <v>23500137168</v>
      </c>
      <c r="J12">
        <v>14789720795</v>
      </c>
      <c r="K12">
        <v>17035010711</v>
      </c>
      <c r="L12">
        <v>20631234233</v>
      </c>
      <c r="M12">
        <v>706985533</v>
      </c>
      <c r="N12" s="2">
        <f t="shared" si="1"/>
        <v>53162951272</v>
      </c>
      <c r="O12" s="2">
        <v>14801716872</v>
      </c>
      <c r="P12" s="2">
        <v>3218621413</v>
      </c>
      <c r="Q12" s="2">
        <v>3681823607</v>
      </c>
      <c r="R12" s="2">
        <v>1743512316</v>
      </c>
      <c r="S12" s="2">
        <v>435731602</v>
      </c>
      <c r="T12" s="2">
        <v>1796406420</v>
      </c>
      <c r="U12">
        <f t="shared" si="4"/>
        <v>25677812230</v>
      </c>
      <c r="V12">
        <v>42766024228</v>
      </c>
      <c r="W12">
        <v>7474362950</v>
      </c>
      <c r="X12">
        <v>10574122288</v>
      </c>
      <c r="Y12">
        <v>1772131720</v>
      </c>
      <c r="Z12">
        <v>760621553</v>
      </c>
      <c r="AA12">
        <v>986343806</v>
      </c>
      <c r="AB12">
        <f t="shared" si="5"/>
        <v>64333606545</v>
      </c>
      <c r="AC12">
        <f t="shared" si="2"/>
        <v>64871782356</v>
      </c>
      <c r="AD12">
        <v>515454320</v>
      </c>
      <c r="AE12">
        <v>37617749</v>
      </c>
      <c r="AF12">
        <f t="shared" si="7"/>
        <v>477836571</v>
      </c>
      <c r="AG12">
        <f t="shared" si="8"/>
        <v>65349618927</v>
      </c>
      <c r="AH12">
        <v>11714519140</v>
      </c>
      <c r="AI12">
        <v>0</v>
      </c>
      <c r="AJ12">
        <f t="shared" si="9"/>
        <v>53635099787</v>
      </c>
    </row>
    <row r="13" spans="1:36" x14ac:dyDescent="0.25">
      <c r="A13" s="1"/>
    </row>
    <row r="14" spans="1:36" x14ac:dyDescent="0.25">
      <c r="A14" s="1"/>
    </row>
    <row r="15" spans="1:36" x14ac:dyDescent="0.25">
      <c r="A15" s="1"/>
    </row>
    <row r="16" spans="1:36" x14ac:dyDescent="0.25">
      <c r="A16" s="1"/>
      <c r="N16" s="2"/>
      <c r="O16" s="2"/>
      <c r="P16" s="2"/>
      <c r="Q16" s="2"/>
      <c r="R16" s="2"/>
      <c r="S16" s="2"/>
      <c r="T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6" x14ac:dyDescent="0.25">
      <c r="A385" s="1"/>
    </row>
    <row r="386" spans="1:6" x14ac:dyDescent="0.25">
      <c r="A386" s="1"/>
    </row>
    <row r="387" spans="1:6" x14ac:dyDescent="0.25">
      <c r="A387" s="1"/>
      <c r="C387" s="2"/>
      <c r="D387" s="2"/>
      <c r="E387" s="2"/>
      <c r="F387" s="2"/>
    </row>
    <row r="388" spans="1:6" x14ac:dyDescent="0.25">
      <c r="A388" s="1"/>
    </row>
    <row r="389" spans="1:6" x14ac:dyDescent="0.25">
      <c r="A389" s="1"/>
    </row>
    <row r="390" spans="1:6" x14ac:dyDescent="0.25">
      <c r="A390" s="1"/>
    </row>
    <row r="391" spans="1:6" x14ac:dyDescent="0.25">
      <c r="A391" s="1"/>
    </row>
    <row r="392" spans="1:6" x14ac:dyDescent="0.25">
      <c r="A392" s="1"/>
    </row>
    <row r="393" spans="1:6" x14ac:dyDescent="0.25">
      <c r="A393" s="1"/>
    </row>
    <row r="394" spans="1:6" x14ac:dyDescent="0.25">
      <c r="A394" s="1"/>
    </row>
    <row r="395" spans="1:6" x14ac:dyDescent="0.25">
      <c r="A395" s="1"/>
    </row>
    <row r="396" spans="1:6" x14ac:dyDescent="0.25">
      <c r="A396" s="1"/>
    </row>
    <row r="397" spans="1:6" x14ac:dyDescent="0.25">
      <c r="A397" s="1"/>
    </row>
    <row r="398" spans="1:6" x14ac:dyDescent="0.25">
      <c r="A398" s="1"/>
    </row>
    <row r="399" spans="1:6" x14ac:dyDescent="0.25">
      <c r="A399" s="1"/>
    </row>
    <row r="400" spans="1:6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6" x14ac:dyDescent="0.25">
      <c r="A513" s="1"/>
    </row>
    <row r="514" spans="1:6" x14ac:dyDescent="0.25">
      <c r="A514" s="1"/>
    </row>
    <row r="515" spans="1:6" x14ac:dyDescent="0.25">
      <c r="A515" s="1"/>
    </row>
    <row r="516" spans="1:6" x14ac:dyDescent="0.25">
      <c r="A516" s="1"/>
    </row>
    <row r="517" spans="1:6" x14ac:dyDescent="0.25">
      <c r="A517" s="1"/>
    </row>
    <row r="518" spans="1:6" x14ac:dyDescent="0.25">
      <c r="A518" s="1"/>
    </row>
    <row r="519" spans="1:6" x14ac:dyDescent="0.25">
      <c r="A519" s="1"/>
    </row>
    <row r="520" spans="1:6" x14ac:dyDescent="0.25">
      <c r="A520" s="1"/>
    </row>
    <row r="521" spans="1:6" x14ac:dyDescent="0.25">
      <c r="A521" s="1"/>
    </row>
    <row r="522" spans="1:6" x14ac:dyDescent="0.25">
      <c r="A522" s="1"/>
    </row>
    <row r="523" spans="1:6" x14ac:dyDescent="0.25">
      <c r="A523" s="1"/>
    </row>
    <row r="524" spans="1:6" x14ac:dyDescent="0.25">
      <c r="A524" s="1"/>
    </row>
    <row r="525" spans="1:6" x14ac:dyDescent="0.25">
      <c r="A525" s="1"/>
    </row>
    <row r="526" spans="1:6" x14ac:dyDescent="0.25">
      <c r="A526" s="1"/>
    </row>
    <row r="527" spans="1:6" x14ac:dyDescent="0.25">
      <c r="A527" s="1"/>
      <c r="C527" s="2"/>
      <c r="D527" s="2"/>
      <c r="E527" s="2"/>
      <c r="F527" s="2"/>
    </row>
    <row r="528" spans="1:6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6" x14ac:dyDescent="0.25">
      <c r="A753" s="1"/>
    </row>
    <row r="754" spans="1:6" x14ac:dyDescent="0.25">
      <c r="A754" s="1"/>
    </row>
    <row r="755" spans="1:6" x14ac:dyDescent="0.25">
      <c r="A755" s="1"/>
      <c r="C755" s="2"/>
      <c r="D755" s="2"/>
      <c r="E755" s="2"/>
      <c r="F755" s="2"/>
    </row>
    <row r="756" spans="1:6" x14ac:dyDescent="0.25">
      <c r="A756" s="1"/>
    </row>
    <row r="757" spans="1:6" x14ac:dyDescent="0.25">
      <c r="A757" s="1"/>
    </row>
    <row r="758" spans="1:6" x14ac:dyDescent="0.25">
      <c r="A758" s="1"/>
    </row>
    <row r="759" spans="1:6" x14ac:dyDescent="0.25">
      <c r="A759" s="1"/>
    </row>
    <row r="760" spans="1:6" x14ac:dyDescent="0.25">
      <c r="A760" s="1"/>
    </row>
    <row r="761" spans="1:6" x14ac:dyDescent="0.25">
      <c r="A761" s="1"/>
    </row>
    <row r="762" spans="1:6" x14ac:dyDescent="0.25">
      <c r="A762" s="1"/>
    </row>
    <row r="763" spans="1:6" x14ac:dyDescent="0.25">
      <c r="A763" s="1"/>
    </row>
    <row r="764" spans="1:6" x14ac:dyDescent="0.25">
      <c r="A764" s="1"/>
    </row>
    <row r="765" spans="1:6" x14ac:dyDescent="0.25">
      <c r="A765" s="1"/>
    </row>
    <row r="766" spans="1:6" x14ac:dyDescent="0.25">
      <c r="A766" s="1"/>
    </row>
    <row r="767" spans="1:6" x14ac:dyDescent="0.25">
      <c r="A767" s="1"/>
    </row>
    <row r="768" spans="1:6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3" x14ac:dyDescent="0.25">
      <c r="A865" s="1"/>
    </row>
    <row r="866" spans="1:3" x14ac:dyDescent="0.25">
      <c r="A866" s="1"/>
    </row>
    <row r="867" spans="1:3" x14ac:dyDescent="0.25">
      <c r="A867" s="1"/>
    </row>
    <row r="868" spans="1:3" x14ac:dyDescent="0.25">
      <c r="A868" s="1"/>
    </row>
    <row r="869" spans="1:3" x14ac:dyDescent="0.25">
      <c r="A869" s="1"/>
    </row>
    <row r="870" spans="1:3" x14ac:dyDescent="0.25">
      <c r="A870" s="1"/>
    </row>
    <row r="871" spans="1:3" x14ac:dyDescent="0.25">
      <c r="A871" s="1"/>
    </row>
    <row r="872" spans="1:3" x14ac:dyDescent="0.25">
      <c r="A872" s="1"/>
    </row>
    <row r="873" spans="1:3" x14ac:dyDescent="0.25">
      <c r="A873" s="1"/>
    </row>
    <row r="874" spans="1:3" x14ac:dyDescent="0.25">
      <c r="A874" s="1"/>
    </row>
    <row r="875" spans="1:3" x14ac:dyDescent="0.25">
      <c r="A875" s="1"/>
    </row>
    <row r="876" spans="1:3" x14ac:dyDescent="0.25">
      <c r="A876" s="1"/>
      <c r="C876" s="2"/>
    </row>
    <row r="877" spans="1:3" x14ac:dyDescent="0.25">
      <c r="A877" s="1"/>
    </row>
    <row r="878" spans="1:3" x14ac:dyDescent="0.25">
      <c r="A878" s="1"/>
    </row>
    <row r="879" spans="1:3" x14ac:dyDescent="0.25">
      <c r="A879" s="1"/>
    </row>
    <row r="880" spans="1:3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6" x14ac:dyDescent="0.25">
      <c r="A929" s="1"/>
    </row>
    <row r="930" spans="1:6" x14ac:dyDescent="0.25">
      <c r="A930" s="1"/>
    </row>
    <row r="931" spans="1:6" x14ac:dyDescent="0.25">
      <c r="A931" s="1"/>
    </row>
    <row r="932" spans="1:6" x14ac:dyDescent="0.25">
      <c r="A932" s="1"/>
    </row>
    <row r="933" spans="1:6" x14ac:dyDescent="0.25">
      <c r="A933" s="1"/>
    </row>
    <row r="934" spans="1:6" x14ac:dyDescent="0.25">
      <c r="A934" s="1"/>
    </row>
    <row r="935" spans="1:6" x14ac:dyDescent="0.25">
      <c r="A935" s="1"/>
    </row>
    <row r="936" spans="1:6" x14ac:dyDescent="0.25">
      <c r="A936" s="1"/>
    </row>
    <row r="937" spans="1:6" x14ac:dyDescent="0.25">
      <c r="A937" s="1"/>
    </row>
    <row r="938" spans="1:6" x14ac:dyDescent="0.25">
      <c r="A938" s="1"/>
    </row>
    <row r="939" spans="1:6" x14ac:dyDescent="0.25">
      <c r="A939" s="1"/>
    </row>
    <row r="940" spans="1:6" x14ac:dyDescent="0.25">
      <c r="A940" s="1"/>
    </row>
    <row r="941" spans="1:6" x14ac:dyDescent="0.25">
      <c r="A941" s="1"/>
    </row>
    <row r="942" spans="1:6" x14ac:dyDescent="0.25">
      <c r="A942" s="1"/>
    </row>
    <row r="943" spans="1:6" x14ac:dyDescent="0.25">
      <c r="A943" s="1"/>
      <c r="C943" s="2"/>
      <c r="D943" s="2"/>
      <c r="E943" s="2"/>
      <c r="F943" s="2"/>
    </row>
    <row r="944" spans="1:6" x14ac:dyDescent="0.25">
      <c r="A944" s="1"/>
    </row>
    <row r="945" spans="1:6" x14ac:dyDescent="0.25">
      <c r="A945" s="1"/>
    </row>
    <row r="946" spans="1:6" x14ac:dyDescent="0.25">
      <c r="A946" s="1"/>
    </row>
    <row r="947" spans="1:6" x14ac:dyDescent="0.25">
      <c r="A947" s="1"/>
    </row>
    <row r="948" spans="1:6" x14ac:dyDescent="0.25">
      <c r="A948" s="1"/>
    </row>
    <row r="949" spans="1:6" x14ac:dyDescent="0.25">
      <c r="A949" s="1"/>
    </row>
    <row r="950" spans="1:6" x14ac:dyDescent="0.25">
      <c r="A950" s="1"/>
      <c r="C950" s="2"/>
      <c r="D950" s="2"/>
      <c r="E950" s="2"/>
      <c r="F950" s="2"/>
    </row>
    <row r="951" spans="1:6" x14ac:dyDescent="0.25">
      <c r="A951" s="1"/>
      <c r="C951" s="2"/>
      <c r="D951" s="2"/>
      <c r="E951" s="2"/>
      <c r="F951" s="2"/>
    </row>
    <row r="952" spans="1:6" x14ac:dyDescent="0.25">
      <c r="A952" s="1"/>
    </row>
    <row r="953" spans="1:6" x14ac:dyDescent="0.25">
      <c r="A953" s="1"/>
    </row>
    <row r="954" spans="1:6" x14ac:dyDescent="0.25">
      <c r="A954" s="1"/>
    </row>
    <row r="955" spans="1:6" x14ac:dyDescent="0.25">
      <c r="A955" s="1"/>
    </row>
    <row r="956" spans="1:6" x14ac:dyDescent="0.25">
      <c r="A956" s="1"/>
    </row>
    <row r="957" spans="1:6" x14ac:dyDescent="0.25">
      <c r="A957" s="1"/>
    </row>
    <row r="958" spans="1:6" x14ac:dyDescent="0.25">
      <c r="A958" s="1"/>
    </row>
    <row r="959" spans="1:6" x14ac:dyDescent="0.25">
      <c r="A959" s="1"/>
    </row>
    <row r="960" spans="1:6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6" x14ac:dyDescent="0.25">
      <c r="A1169" s="1"/>
    </row>
    <row r="1170" spans="1:6" x14ac:dyDescent="0.25">
      <c r="A1170" s="1"/>
    </row>
    <row r="1171" spans="1:6" x14ac:dyDescent="0.25">
      <c r="A1171" s="1"/>
    </row>
    <row r="1172" spans="1:6" x14ac:dyDescent="0.25">
      <c r="A1172" s="1"/>
    </row>
    <row r="1173" spans="1:6" x14ac:dyDescent="0.25">
      <c r="A1173" s="1"/>
    </row>
    <row r="1174" spans="1:6" x14ac:dyDescent="0.25">
      <c r="A1174" s="1"/>
    </row>
    <row r="1175" spans="1:6" x14ac:dyDescent="0.25">
      <c r="A1175" s="1"/>
    </row>
    <row r="1176" spans="1:6" x14ac:dyDescent="0.25">
      <c r="A1176" s="1"/>
    </row>
    <row r="1177" spans="1:6" x14ac:dyDescent="0.25">
      <c r="A1177" s="1"/>
    </row>
    <row r="1178" spans="1:6" x14ac:dyDescent="0.25">
      <c r="A1178" s="1"/>
    </row>
    <row r="1179" spans="1:6" x14ac:dyDescent="0.25">
      <c r="A1179" s="1"/>
    </row>
    <row r="1180" spans="1:6" x14ac:dyDescent="0.25">
      <c r="A1180" s="1"/>
    </row>
    <row r="1181" spans="1:6" x14ac:dyDescent="0.25">
      <c r="A1181" s="1"/>
    </row>
    <row r="1182" spans="1:6" x14ac:dyDescent="0.25">
      <c r="A1182" s="1"/>
      <c r="C1182" s="2"/>
      <c r="D1182" s="2"/>
      <c r="E1182" s="2"/>
      <c r="F1182" s="2"/>
    </row>
    <row r="1183" spans="1:6" x14ac:dyDescent="0.25">
      <c r="A1183" s="1"/>
    </row>
    <row r="1184" spans="1:6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6" x14ac:dyDescent="0.25">
      <c r="A1329" s="1"/>
    </row>
    <row r="1330" spans="1:6" x14ac:dyDescent="0.25">
      <c r="A1330" s="1"/>
    </row>
    <row r="1331" spans="1:6" x14ac:dyDescent="0.25">
      <c r="A1331" s="1"/>
    </row>
    <row r="1332" spans="1:6" x14ac:dyDescent="0.25">
      <c r="A1332" s="1"/>
    </row>
    <row r="1333" spans="1:6" x14ac:dyDescent="0.25">
      <c r="A1333" s="1"/>
    </row>
    <row r="1334" spans="1:6" x14ac:dyDescent="0.25">
      <c r="A1334" s="1"/>
    </row>
    <row r="1335" spans="1:6" x14ac:dyDescent="0.25">
      <c r="A1335" s="1"/>
    </row>
    <row r="1336" spans="1:6" x14ac:dyDescent="0.25">
      <c r="A1336" s="1"/>
    </row>
    <row r="1337" spans="1:6" x14ac:dyDescent="0.25">
      <c r="A1337" s="1"/>
    </row>
    <row r="1338" spans="1:6" x14ac:dyDescent="0.25">
      <c r="A1338" s="1"/>
    </row>
    <row r="1339" spans="1:6" x14ac:dyDescent="0.25">
      <c r="A1339" s="1"/>
    </row>
    <row r="1340" spans="1:6" x14ac:dyDescent="0.25">
      <c r="A1340" s="1"/>
    </row>
    <row r="1341" spans="1:6" x14ac:dyDescent="0.25">
      <c r="A1341" s="1"/>
    </row>
    <row r="1342" spans="1:6" x14ac:dyDescent="0.25">
      <c r="A1342" s="1"/>
    </row>
    <row r="1343" spans="1:6" x14ac:dyDescent="0.25">
      <c r="A1343" s="1"/>
      <c r="C1343" s="2"/>
      <c r="D1343" s="2"/>
      <c r="E1343" s="2"/>
      <c r="F1343" s="2"/>
    </row>
    <row r="1344" spans="1:6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6" x14ac:dyDescent="0.25">
      <c r="A1409" s="1"/>
    </row>
    <row r="1410" spans="1:6" x14ac:dyDescent="0.25">
      <c r="A1410" s="1"/>
      <c r="C1410" s="2"/>
      <c r="D1410" s="2"/>
      <c r="E1410" s="2"/>
      <c r="F1410" s="2"/>
    </row>
    <row r="1411" spans="1:6" x14ac:dyDescent="0.25">
      <c r="A1411" s="1"/>
    </row>
    <row r="1412" spans="1:6" x14ac:dyDescent="0.25">
      <c r="A1412" s="1"/>
    </row>
    <row r="1413" spans="1:6" x14ac:dyDescent="0.25">
      <c r="A1413" s="1"/>
    </row>
    <row r="1414" spans="1:6" x14ac:dyDescent="0.25">
      <c r="A1414" s="1"/>
    </row>
    <row r="1415" spans="1:6" x14ac:dyDescent="0.25">
      <c r="A1415" s="1"/>
    </row>
    <row r="1416" spans="1:6" x14ac:dyDescent="0.25">
      <c r="A1416" s="1"/>
    </row>
    <row r="1417" spans="1:6" x14ac:dyDescent="0.25">
      <c r="A1417" s="1"/>
    </row>
    <row r="1418" spans="1:6" x14ac:dyDescent="0.25">
      <c r="A1418" s="1"/>
    </row>
    <row r="1419" spans="1:6" x14ac:dyDescent="0.25">
      <c r="A1419" s="1"/>
    </row>
    <row r="1420" spans="1:6" x14ac:dyDescent="0.25">
      <c r="A1420" s="1"/>
    </row>
    <row r="1421" spans="1:6" x14ac:dyDescent="0.25">
      <c r="A1421" s="1"/>
    </row>
    <row r="1422" spans="1:6" x14ac:dyDescent="0.25">
      <c r="A1422" s="1"/>
    </row>
    <row r="1423" spans="1:6" x14ac:dyDescent="0.25">
      <c r="A1423" s="1"/>
    </row>
    <row r="1424" spans="1:6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6" x14ac:dyDescent="0.25">
      <c r="A1681" s="1"/>
    </row>
    <row r="1682" spans="1:6" x14ac:dyDescent="0.25">
      <c r="A1682" s="1"/>
    </row>
    <row r="1683" spans="1:6" x14ac:dyDescent="0.25">
      <c r="A1683" s="1"/>
    </row>
    <row r="1684" spans="1:6" x14ac:dyDescent="0.25">
      <c r="A1684" s="1"/>
    </row>
    <row r="1685" spans="1:6" x14ac:dyDescent="0.25">
      <c r="A1685" s="1"/>
    </row>
    <row r="1686" spans="1:6" x14ac:dyDescent="0.25">
      <c r="A1686" s="1"/>
    </row>
    <row r="1687" spans="1:6" x14ac:dyDescent="0.25">
      <c r="A1687" s="1"/>
      <c r="C1687" s="2"/>
      <c r="D1687" s="2"/>
      <c r="E1687" s="2"/>
      <c r="F1687" s="2"/>
    </row>
    <row r="1688" spans="1:6" x14ac:dyDescent="0.25">
      <c r="A1688" s="1"/>
      <c r="C1688" s="2"/>
      <c r="D1688" s="2"/>
      <c r="E1688" s="2"/>
      <c r="F1688" s="2"/>
    </row>
    <row r="1689" spans="1:6" x14ac:dyDescent="0.25">
      <c r="A1689" s="1"/>
    </row>
    <row r="1690" spans="1:6" x14ac:dyDescent="0.25">
      <c r="A1690" s="1"/>
    </row>
    <row r="1691" spans="1:6" x14ac:dyDescent="0.25">
      <c r="A1691" s="1"/>
    </row>
    <row r="1692" spans="1:6" x14ac:dyDescent="0.25">
      <c r="A1692" s="1"/>
    </row>
    <row r="1693" spans="1:6" x14ac:dyDescent="0.25">
      <c r="A1693" s="1"/>
    </row>
    <row r="1694" spans="1:6" x14ac:dyDescent="0.25">
      <c r="A1694" s="1"/>
    </row>
    <row r="1695" spans="1:6" x14ac:dyDescent="0.25">
      <c r="A1695" s="1"/>
    </row>
    <row r="1696" spans="1:6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6" x14ac:dyDescent="0.25">
      <c r="A1745" s="1"/>
    </row>
    <row r="1746" spans="1:6" x14ac:dyDescent="0.25">
      <c r="A1746" s="1"/>
    </row>
    <row r="1747" spans="1:6" x14ac:dyDescent="0.25">
      <c r="A1747" s="1"/>
      <c r="C1747" s="2"/>
      <c r="D1747" s="2"/>
      <c r="E1747" s="2"/>
      <c r="F1747" s="2"/>
    </row>
    <row r="1748" spans="1:6" x14ac:dyDescent="0.25">
      <c r="A1748" s="1"/>
    </row>
    <row r="1749" spans="1:6" x14ac:dyDescent="0.25">
      <c r="A1749" s="1"/>
    </row>
    <row r="1750" spans="1:6" x14ac:dyDescent="0.25">
      <c r="A1750" s="1"/>
    </row>
    <row r="1751" spans="1:6" x14ac:dyDescent="0.25">
      <c r="A1751" s="1"/>
    </row>
    <row r="1752" spans="1:6" x14ac:dyDescent="0.25">
      <c r="A1752" s="1"/>
    </row>
    <row r="1753" spans="1:6" x14ac:dyDescent="0.25">
      <c r="A1753" s="1"/>
    </row>
    <row r="1754" spans="1:6" x14ac:dyDescent="0.25">
      <c r="A1754" s="1"/>
    </row>
    <row r="1755" spans="1:6" x14ac:dyDescent="0.25">
      <c r="A1755" s="1"/>
    </row>
    <row r="1756" spans="1:6" x14ac:dyDescent="0.25">
      <c r="A1756" s="1"/>
    </row>
    <row r="1757" spans="1:6" x14ac:dyDescent="0.25">
      <c r="A1757" s="1"/>
    </row>
    <row r="1758" spans="1:6" x14ac:dyDescent="0.25">
      <c r="A1758" s="1"/>
    </row>
    <row r="1759" spans="1:6" x14ac:dyDescent="0.25">
      <c r="A1759" s="1"/>
    </row>
    <row r="1760" spans="1:6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6" x14ac:dyDescent="0.25">
      <c r="A1873" s="1"/>
    </row>
    <row r="1874" spans="1:6" x14ac:dyDescent="0.25">
      <c r="A1874" s="1"/>
    </row>
    <row r="1875" spans="1:6" x14ac:dyDescent="0.25">
      <c r="A1875" s="1"/>
    </row>
    <row r="1876" spans="1:6" x14ac:dyDescent="0.25">
      <c r="A1876" s="1"/>
    </row>
    <row r="1877" spans="1:6" x14ac:dyDescent="0.25">
      <c r="A1877" s="1"/>
    </row>
    <row r="1878" spans="1:6" x14ac:dyDescent="0.25">
      <c r="A1878" s="1"/>
    </row>
    <row r="1879" spans="1:6" x14ac:dyDescent="0.25">
      <c r="A1879" s="1"/>
    </row>
    <row r="1880" spans="1:6" x14ac:dyDescent="0.25">
      <c r="A1880" s="1"/>
    </row>
    <row r="1881" spans="1:6" x14ac:dyDescent="0.25">
      <c r="A1881" s="1"/>
    </row>
    <row r="1882" spans="1:6" x14ac:dyDescent="0.25">
      <c r="A1882" s="1"/>
    </row>
    <row r="1883" spans="1:6" x14ac:dyDescent="0.25">
      <c r="A1883" s="1"/>
    </row>
    <row r="1884" spans="1:6" x14ac:dyDescent="0.25">
      <c r="A1884" s="1"/>
      <c r="C1884" s="2"/>
      <c r="D1884" s="2"/>
      <c r="E1884" s="2"/>
      <c r="F1884" s="2"/>
    </row>
    <row r="1885" spans="1:6" x14ac:dyDescent="0.25">
      <c r="A1885" s="1"/>
    </row>
    <row r="1886" spans="1:6" x14ac:dyDescent="0.25">
      <c r="A1886" s="1"/>
    </row>
    <row r="1887" spans="1:6" x14ac:dyDescent="0.25">
      <c r="A1887" s="1"/>
    </row>
    <row r="1888" spans="1:6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6" x14ac:dyDescent="0.25">
      <c r="A1905" s="1"/>
    </row>
    <row r="1906" spans="1:6" x14ac:dyDescent="0.25">
      <c r="A1906" s="1"/>
    </row>
    <row r="1907" spans="1:6" x14ac:dyDescent="0.25">
      <c r="A1907" s="1"/>
    </row>
    <row r="1908" spans="1:6" x14ac:dyDescent="0.25">
      <c r="A1908" s="1"/>
    </row>
    <row r="1909" spans="1:6" x14ac:dyDescent="0.25">
      <c r="A1909" s="1"/>
    </row>
    <row r="1910" spans="1:6" x14ac:dyDescent="0.25">
      <c r="A1910" s="1"/>
    </row>
    <row r="1911" spans="1:6" x14ac:dyDescent="0.25">
      <c r="A1911" s="1"/>
    </row>
    <row r="1912" spans="1:6" x14ac:dyDescent="0.25">
      <c r="A1912" s="1"/>
    </row>
    <row r="1913" spans="1:6" x14ac:dyDescent="0.25">
      <c r="A1913" s="1"/>
    </row>
    <row r="1914" spans="1:6" x14ac:dyDescent="0.25">
      <c r="A1914" s="1"/>
      <c r="C1914" s="2"/>
      <c r="D1914" s="2"/>
      <c r="E1914" s="2"/>
      <c r="F1914" s="2"/>
    </row>
    <row r="1915" spans="1:6" x14ac:dyDescent="0.25">
      <c r="A1915" s="1"/>
    </row>
    <row r="1916" spans="1:6" x14ac:dyDescent="0.25">
      <c r="A1916" s="1"/>
    </row>
    <row r="1917" spans="1:6" x14ac:dyDescent="0.25">
      <c r="A1917" s="1"/>
    </row>
    <row r="1918" spans="1:6" x14ac:dyDescent="0.25">
      <c r="A1918" s="1"/>
    </row>
    <row r="1919" spans="1:6" x14ac:dyDescent="0.25">
      <c r="A1919" s="1"/>
    </row>
    <row r="1920" spans="1:6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6" x14ac:dyDescent="0.25">
      <c r="A2097" s="1"/>
    </row>
    <row r="2098" spans="1:6" x14ac:dyDescent="0.25">
      <c r="A2098" s="1"/>
    </row>
    <row r="2099" spans="1:6" x14ac:dyDescent="0.25">
      <c r="A2099" s="1"/>
    </row>
    <row r="2100" spans="1:6" x14ac:dyDescent="0.25">
      <c r="A2100" s="1"/>
      <c r="C2100" s="2"/>
      <c r="D2100" s="2"/>
      <c r="E2100" s="2"/>
      <c r="F2100" s="2"/>
    </row>
    <row r="2101" spans="1:6" x14ac:dyDescent="0.25">
      <c r="A2101" s="1"/>
    </row>
    <row r="2102" spans="1:6" x14ac:dyDescent="0.25">
      <c r="A2102" s="1"/>
    </row>
    <row r="2103" spans="1:6" x14ac:dyDescent="0.25">
      <c r="A2103" s="1"/>
    </row>
    <row r="2104" spans="1:6" x14ac:dyDescent="0.25">
      <c r="A2104" s="1"/>
    </row>
    <row r="2105" spans="1:6" x14ac:dyDescent="0.25">
      <c r="A2105" s="1"/>
    </row>
    <row r="2106" spans="1:6" x14ac:dyDescent="0.25">
      <c r="A2106" s="1"/>
    </row>
    <row r="2107" spans="1:6" x14ac:dyDescent="0.25">
      <c r="A2107" s="1"/>
    </row>
    <row r="2108" spans="1:6" x14ac:dyDescent="0.25">
      <c r="A2108" s="1"/>
    </row>
    <row r="2109" spans="1:6" x14ac:dyDescent="0.25">
      <c r="A2109" s="1"/>
    </row>
    <row r="2110" spans="1:6" x14ac:dyDescent="0.25">
      <c r="A2110" s="1"/>
    </row>
    <row r="2111" spans="1:6" x14ac:dyDescent="0.25">
      <c r="A2111" s="1"/>
    </row>
    <row r="2112" spans="1:6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6" x14ac:dyDescent="0.25">
      <c r="A2129" s="1"/>
    </row>
    <row r="2130" spans="1:6" x14ac:dyDescent="0.25">
      <c r="A2130" s="1"/>
    </row>
    <row r="2131" spans="1:6" x14ac:dyDescent="0.25">
      <c r="A2131" s="1"/>
    </row>
    <row r="2132" spans="1:6" x14ac:dyDescent="0.25">
      <c r="A2132" s="1"/>
    </row>
    <row r="2133" spans="1:6" x14ac:dyDescent="0.25">
      <c r="A2133" s="1"/>
    </row>
    <row r="2134" spans="1:6" x14ac:dyDescent="0.25">
      <c r="A2134" s="1"/>
    </row>
    <row r="2135" spans="1:6" x14ac:dyDescent="0.25">
      <c r="A2135" s="1"/>
      <c r="C2135" s="2"/>
      <c r="D2135" s="2"/>
      <c r="E2135" s="2"/>
      <c r="F2135" s="2"/>
    </row>
    <row r="2136" spans="1:6" x14ac:dyDescent="0.25">
      <c r="A2136" s="1"/>
    </row>
    <row r="2137" spans="1:6" x14ac:dyDescent="0.25">
      <c r="A2137" s="1"/>
    </row>
    <row r="2138" spans="1:6" x14ac:dyDescent="0.25">
      <c r="A2138" s="1"/>
    </row>
    <row r="2139" spans="1:6" x14ac:dyDescent="0.25">
      <c r="A2139" s="1"/>
    </row>
    <row r="2140" spans="1:6" x14ac:dyDescent="0.25">
      <c r="A2140" s="1"/>
    </row>
    <row r="2141" spans="1:6" x14ac:dyDescent="0.25">
      <c r="A2141" s="1"/>
    </row>
    <row r="2142" spans="1:6" x14ac:dyDescent="0.25">
      <c r="A2142" s="1"/>
    </row>
    <row r="2143" spans="1:6" x14ac:dyDescent="0.25">
      <c r="A2143" s="1"/>
    </row>
    <row r="2144" spans="1:6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6" x14ac:dyDescent="0.25">
      <c r="A2321" s="1"/>
    </row>
    <row r="2322" spans="1:6" x14ac:dyDescent="0.25">
      <c r="A2322" s="1"/>
    </row>
    <row r="2323" spans="1:6" x14ac:dyDescent="0.25">
      <c r="A2323" s="1"/>
    </row>
    <row r="2324" spans="1:6" x14ac:dyDescent="0.25">
      <c r="A2324" s="1"/>
    </row>
    <row r="2325" spans="1:6" x14ac:dyDescent="0.25">
      <c r="A2325" s="1"/>
    </row>
    <row r="2326" spans="1:6" x14ac:dyDescent="0.25">
      <c r="A2326" s="1"/>
    </row>
    <row r="2327" spans="1:6" x14ac:dyDescent="0.25">
      <c r="A2327" s="1"/>
    </row>
    <row r="2328" spans="1:6" x14ac:dyDescent="0.25">
      <c r="A2328" s="1"/>
    </row>
    <row r="2329" spans="1:6" x14ac:dyDescent="0.25">
      <c r="A2329" s="1"/>
    </row>
    <row r="2330" spans="1:6" x14ac:dyDescent="0.25">
      <c r="A2330" s="1"/>
    </row>
    <row r="2331" spans="1:6" x14ac:dyDescent="0.25">
      <c r="A2331" s="1"/>
    </row>
    <row r="2332" spans="1:6" x14ac:dyDescent="0.25">
      <c r="A2332" s="1"/>
    </row>
    <row r="2333" spans="1:6" x14ac:dyDescent="0.25">
      <c r="A2333" s="1"/>
    </row>
    <row r="2334" spans="1:6" x14ac:dyDescent="0.25">
      <c r="A2334" s="1"/>
    </row>
    <row r="2335" spans="1:6" x14ac:dyDescent="0.25">
      <c r="A2335" s="1"/>
      <c r="C2335" s="2"/>
      <c r="D2335" s="2"/>
      <c r="E2335" s="2"/>
      <c r="F2335" s="2"/>
    </row>
    <row r="2336" spans="1:6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6" x14ac:dyDescent="0.25">
      <c r="A2401" s="1"/>
    </row>
    <row r="2402" spans="1:6" x14ac:dyDescent="0.25">
      <c r="A2402" s="1"/>
    </row>
    <row r="2403" spans="1:6" x14ac:dyDescent="0.25">
      <c r="A2403" s="1"/>
      <c r="C2403" s="2"/>
      <c r="D2403" s="2"/>
      <c r="E2403" s="2"/>
      <c r="F2403" s="2"/>
    </row>
    <row r="2404" spans="1:6" x14ac:dyDescent="0.25">
      <c r="A2404" s="1"/>
    </row>
    <row r="2405" spans="1:6" x14ac:dyDescent="0.25">
      <c r="A2405" s="1"/>
    </row>
    <row r="2406" spans="1:6" x14ac:dyDescent="0.25">
      <c r="A2406" s="1"/>
    </row>
    <row r="2407" spans="1:6" x14ac:dyDescent="0.25">
      <c r="A2407" s="1"/>
    </row>
    <row r="2408" spans="1:6" x14ac:dyDescent="0.25">
      <c r="A2408" s="1"/>
    </row>
    <row r="2409" spans="1:6" x14ac:dyDescent="0.25">
      <c r="A2409" s="1"/>
    </row>
    <row r="2410" spans="1:6" x14ac:dyDescent="0.25">
      <c r="A2410" s="1"/>
    </row>
    <row r="2411" spans="1:6" x14ac:dyDescent="0.25">
      <c r="A2411" s="1"/>
    </row>
    <row r="2412" spans="1:6" x14ac:dyDescent="0.25">
      <c r="A2412" s="1"/>
    </row>
    <row r="2413" spans="1:6" x14ac:dyDescent="0.25">
      <c r="A2413" s="1"/>
    </row>
    <row r="2414" spans="1:6" x14ac:dyDescent="0.25">
      <c r="A2414" s="1"/>
    </row>
    <row r="2415" spans="1:6" x14ac:dyDescent="0.25">
      <c r="A2415" s="1"/>
    </row>
    <row r="2416" spans="1:6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6" x14ac:dyDescent="0.25">
      <c r="A2433" s="1"/>
    </row>
    <row r="2434" spans="1:6" x14ac:dyDescent="0.25">
      <c r="A2434" s="1"/>
      <c r="C2434" s="2"/>
      <c r="D2434" s="2"/>
      <c r="E2434" s="2"/>
      <c r="F2434" s="2"/>
    </row>
    <row r="2435" spans="1:6" x14ac:dyDescent="0.25">
      <c r="A2435" s="1"/>
    </row>
    <row r="2436" spans="1:6" x14ac:dyDescent="0.25">
      <c r="A2436" s="1"/>
    </row>
    <row r="2437" spans="1:6" x14ac:dyDescent="0.25">
      <c r="A2437" s="1"/>
    </row>
    <row r="2438" spans="1:6" x14ac:dyDescent="0.25">
      <c r="A2438" s="1"/>
    </row>
    <row r="2439" spans="1:6" x14ac:dyDescent="0.25">
      <c r="A2439" s="1"/>
    </row>
    <row r="2440" spans="1:6" x14ac:dyDescent="0.25">
      <c r="A2440" s="1"/>
    </row>
    <row r="2441" spans="1:6" x14ac:dyDescent="0.25">
      <c r="A2441" s="1"/>
    </row>
    <row r="2442" spans="1:6" x14ac:dyDescent="0.25">
      <c r="A2442" s="1"/>
    </row>
    <row r="2443" spans="1:6" x14ac:dyDescent="0.25">
      <c r="A2443" s="1"/>
    </row>
    <row r="2444" spans="1:6" x14ac:dyDescent="0.25">
      <c r="A2444" s="1"/>
    </row>
    <row r="2445" spans="1:6" x14ac:dyDescent="0.25">
      <c r="A2445" s="1"/>
    </row>
    <row r="2446" spans="1:6" x14ac:dyDescent="0.25">
      <c r="A2446" s="1"/>
    </row>
    <row r="2447" spans="1:6" x14ac:dyDescent="0.25">
      <c r="A2447" s="1"/>
    </row>
    <row r="2448" spans="1:6" x14ac:dyDescent="0.25">
      <c r="A2448" s="1"/>
    </row>
    <row r="2449" spans="1:6" x14ac:dyDescent="0.25">
      <c r="A2449" s="1"/>
    </row>
    <row r="2450" spans="1:6" x14ac:dyDescent="0.25">
      <c r="A2450" s="1"/>
    </row>
    <row r="2451" spans="1:6" x14ac:dyDescent="0.25">
      <c r="A2451" s="1"/>
    </row>
    <row r="2452" spans="1:6" x14ac:dyDescent="0.25">
      <c r="A2452" s="1"/>
    </row>
    <row r="2453" spans="1:6" x14ac:dyDescent="0.25">
      <c r="A2453" s="1"/>
    </row>
    <row r="2454" spans="1:6" x14ac:dyDescent="0.25">
      <c r="A2454" s="1"/>
    </row>
    <row r="2455" spans="1:6" x14ac:dyDescent="0.25">
      <c r="A2455" s="1"/>
    </row>
    <row r="2456" spans="1:6" x14ac:dyDescent="0.25">
      <c r="A2456" s="1"/>
    </row>
    <row r="2457" spans="1:6" x14ac:dyDescent="0.25">
      <c r="A2457" s="1"/>
    </row>
    <row r="2458" spans="1:6" x14ac:dyDescent="0.25">
      <c r="A2458" s="1"/>
    </row>
    <row r="2459" spans="1:6" x14ac:dyDescent="0.25">
      <c r="A2459" s="1"/>
    </row>
    <row r="2460" spans="1:6" x14ac:dyDescent="0.25">
      <c r="A2460" s="1"/>
      <c r="C2460" s="2"/>
      <c r="D2460" s="2"/>
      <c r="E2460" s="2"/>
      <c r="F2460" s="2"/>
    </row>
    <row r="2461" spans="1:6" x14ac:dyDescent="0.25">
      <c r="A2461" s="1"/>
    </row>
    <row r="2462" spans="1:6" x14ac:dyDescent="0.25">
      <c r="A2462" s="1"/>
    </row>
    <row r="2463" spans="1:6" x14ac:dyDescent="0.25">
      <c r="A2463" s="1"/>
    </row>
    <row r="2464" spans="1:6" x14ac:dyDescent="0.25">
      <c r="A2464" s="1"/>
    </row>
    <row r="2465" spans="1:6" x14ac:dyDescent="0.25">
      <c r="A2465" s="1"/>
    </row>
    <row r="2466" spans="1:6" x14ac:dyDescent="0.25">
      <c r="A2466" s="1"/>
      <c r="C2466" s="2"/>
      <c r="D2466" s="2"/>
      <c r="E2466" s="2"/>
      <c r="F2466" s="2"/>
    </row>
    <row r="2467" spans="1:6" x14ac:dyDescent="0.25">
      <c r="A2467" s="1"/>
    </row>
    <row r="2468" spans="1:6" x14ac:dyDescent="0.25">
      <c r="A2468" s="1"/>
    </row>
    <row r="2469" spans="1:6" x14ac:dyDescent="0.25">
      <c r="A2469" s="1"/>
    </row>
    <row r="2470" spans="1:6" x14ac:dyDescent="0.25">
      <c r="A2470" s="1"/>
    </row>
    <row r="2471" spans="1:6" x14ac:dyDescent="0.25">
      <c r="A2471" s="1"/>
    </row>
    <row r="2472" spans="1:6" x14ac:dyDescent="0.25">
      <c r="A2472" s="1"/>
    </row>
    <row r="2473" spans="1:6" x14ac:dyDescent="0.25">
      <c r="A2473" s="1"/>
    </row>
    <row r="2474" spans="1:6" x14ac:dyDescent="0.25">
      <c r="A2474" s="1"/>
    </row>
    <row r="2475" spans="1:6" x14ac:dyDescent="0.25">
      <c r="A2475" s="1"/>
      <c r="C2475" s="2"/>
      <c r="D2475" s="2"/>
      <c r="E2475" s="2"/>
      <c r="F2475" s="2"/>
    </row>
    <row r="2476" spans="1:6" x14ac:dyDescent="0.25">
      <c r="A2476" s="1"/>
    </row>
    <row r="2477" spans="1:6" x14ac:dyDescent="0.25">
      <c r="A2477" s="1"/>
    </row>
    <row r="2478" spans="1:6" x14ac:dyDescent="0.25">
      <c r="A2478" s="1"/>
    </row>
    <row r="2479" spans="1:6" x14ac:dyDescent="0.25">
      <c r="A2479" s="1"/>
    </row>
    <row r="2480" spans="1:6" x14ac:dyDescent="0.25">
      <c r="A2480" s="1"/>
    </row>
    <row r="2481" spans="1:6" x14ac:dyDescent="0.25">
      <c r="A2481" s="1"/>
    </row>
    <row r="2482" spans="1:6" x14ac:dyDescent="0.25">
      <c r="A2482" s="1"/>
    </row>
    <row r="2483" spans="1:6" x14ac:dyDescent="0.25">
      <c r="A2483" s="1"/>
    </row>
    <row r="2484" spans="1:6" x14ac:dyDescent="0.25">
      <c r="A2484" s="1"/>
    </row>
    <row r="2485" spans="1:6" x14ac:dyDescent="0.25">
      <c r="A2485" s="1"/>
    </row>
    <row r="2486" spans="1:6" x14ac:dyDescent="0.25">
      <c r="A2486" s="1"/>
      <c r="C2486" s="2"/>
      <c r="D2486" s="2"/>
      <c r="E2486" s="2"/>
      <c r="F2486" s="2"/>
    </row>
    <row r="2487" spans="1:6" x14ac:dyDescent="0.25">
      <c r="A2487" s="1"/>
    </row>
    <row r="2488" spans="1:6" x14ac:dyDescent="0.25">
      <c r="A2488" s="1"/>
    </row>
    <row r="2489" spans="1:6" x14ac:dyDescent="0.25">
      <c r="A2489" s="1"/>
    </row>
    <row r="2490" spans="1:6" x14ac:dyDescent="0.25">
      <c r="A2490" s="1"/>
    </row>
    <row r="2491" spans="1:6" x14ac:dyDescent="0.25">
      <c r="A2491" s="1"/>
    </row>
    <row r="2492" spans="1:6" x14ac:dyDescent="0.25">
      <c r="A2492" s="1"/>
    </row>
    <row r="2493" spans="1:6" x14ac:dyDescent="0.25">
      <c r="A2493" s="1"/>
    </row>
    <row r="2494" spans="1:6" x14ac:dyDescent="0.25">
      <c r="A2494" s="1"/>
    </row>
    <row r="2495" spans="1:6" x14ac:dyDescent="0.25">
      <c r="A2495" s="1"/>
    </row>
    <row r="2496" spans="1:6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6" x14ac:dyDescent="0.25">
      <c r="A2513" s="1"/>
    </row>
    <row r="2514" spans="1:6" x14ac:dyDescent="0.25">
      <c r="A2514" s="1"/>
    </row>
    <row r="2515" spans="1:6" x14ac:dyDescent="0.25">
      <c r="A2515" s="1"/>
    </row>
    <row r="2516" spans="1:6" x14ac:dyDescent="0.25">
      <c r="A2516" s="1"/>
    </row>
    <row r="2517" spans="1:6" x14ac:dyDescent="0.25">
      <c r="A2517" s="1"/>
    </row>
    <row r="2518" spans="1:6" x14ac:dyDescent="0.25">
      <c r="A2518" s="1"/>
    </row>
    <row r="2519" spans="1:6" x14ac:dyDescent="0.25">
      <c r="A2519" s="1"/>
    </row>
    <row r="2520" spans="1:6" x14ac:dyDescent="0.25">
      <c r="A2520" s="1"/>
    </row>
    <row r="2521" spans="1:6" x14ac:dyDescent="0.25">
      <c r="A2521" s="1"/>
    </row>
    <row r="2522" spans="1:6" x14ac:dyDescent="0.25">
      <c r="A2522" s="1"/>
    </row>
    <row r="2523" spans="1:6" x14ac:dyDescent="0.25">
      <c r="A2523" s="1"/>
    </row>
    <row r="2524" spans="1:6" x14ac:dyDescent="0.25">
      <c r="A2524" s="1"/>
    </row>
    <row r="2525" spans="1:6" x14ac:dyDescent="0.25">
      <c r="A2525" s="1"/>
    </row>
    <row r="2526" spans="1:6" x14ac:dyDescent="0.25">
      <c r="A2526" s="1"/>
    </row>
    <row r="2527" spans="1:6" x14ac:dyDescent="0.25">
      <c r="A2527" s="1"/>
    </row>
    <row r="2528" spans="1:6" x14ac:dyDescent="0.25">
      <c r="C2528" s="2"/>
      <c r="D2528" s="2"/>
      <c r="E2528" s="2"/>
      <c r="F2528" s="2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6" x14ac:dyDescent="0.25">
      <c r="A2545" s="1"/>
    </row>
    <row r="2546" spans="1:6" x14ac:dyDescent="0.25">
      <c r="A2546" s="1"/>
    </row>
    <row r="2547" spans="1:6" x14ac:dyDescent="0.25">
      <c r="A2547" s="1"/>
    </row>
    <row r="2548" spans="1:6" x14ac:dyDescent="0.25">
      <c r="A2548" s="1"/>
    </row>
    <row r="2549" spans="1:6" x14ac:dyDescent="0.25">
      <c r="A2549" s="1"/>
      <c r="C2549" s="2"/>
      <c r="D2549" s="2"/>
      <c r="E2549" s="2"/>
      <c r="F2549" s="2"/>
    </row>
    <row r="2550" spans="1:6" x14ac:dyDescent="0.25">
      <c r="A2550" s="1"/>
    </row>
    <row r="2551" spans="1:6" x14ac:dyDescent="0.25">
      <c r="A2551" s="1"/>
    </row>
    <row r="2552" spans="1:6" x14ac:dyDescent="0.25">
      <c r="A2552" s="1"/>
    </row>
    <row r="2553" spans="1:6" x14ac:dyDescent="0.25">
      <c r="A2553" s="1"/>
    </row>
    <row r="2554" spans="1:6" x14ac:dyDescent="0.25">
      <c r="A2554" s="1"/>
    </row>
    <row r="2555" spans="1:6" x14ac:dyDescent="0.25">
      <c r="A2555" s="1"/>
    </row>
    <row r="2556" spans="1:6" x14ac:dyDescent="0.25">
      <c r="A2556" s="1"/>
    </row>
    <row r="2557" spans="1:6" x14ac:dyDescent="0.25">
      <c r="A2557" s="1"/>
    </row>
    <row r="2558" spans="1:6" x14ac:dyDescent="0.25">
      <c r="A2558" s="1"/>
    </row>
    <row r="2559" spans="1:6" x14ac:dyDescent="0.25">
      <c r="A2559" s="1"/>
    </row>
    <row r="2560" spans="1:6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6" x14ac:dyDescent="0.25">
      <c r="A2609" s="1"/>
    </row>
    <row r="2610" spans="1:6" x14ac:dyDescent="0.25">
      <c r="A2610" s="1"/>
    </row>
    <row r="2611" spans="1:6" x14ac:dyDescent="0.25">
      <c r="A2611" s="1"/>
    </row>
    <row r="2612" spans="1:6" x14ac:dyDescent="0.25">
      <c r="A2612" s="1"/>
    </row>
    <row r="2613" spans="1:6" x14ac:dyDescent="0.25">
      <c r="A2613" s="1"/>
      <c r="C2613" s="2"/>
      <c r="D2613" s="2"/>
      <c r="E2613" s="2"/>
      <c r="F2613" s="2"/>
    </row>
    <row r="2614" spans="1:6" x14ac:dyDescent="0.25">
      <c r="A2614" s="1"/>
      <c r="C2614" s="2"/>
      <c r="D2614" s="2"/>
      <c r="E2614" s="2"/>
      <c r="F2614" s="2"/>
    </row>
    <row r="2615" spans="1:6" x14ac:dyDescent="0.25">
      <c r="A2615" s="1"/>
    </row>
    <row r="2616" spans="1:6" x14ac:dyDescent="0.25">
      <c r="A2616" s="1"/>
    </row>
    <row r="2617" spans="1:6" x14ac:dyDescent="0.25">
      <c r="A2617" s="1"/>
    </row>
    <row r="2618" spans="1:6" x14ac:dyDescent="0.25">
      <c r="A2618" s="1"/>
    </row>
    <row r="2619" spans="1:6" x14ac:dyDescent="0.25">
      <c r="A2619" s="1"/>
    </row>
    <row r="2620" spans="1:6" x14ac:dyDescent="0.25">
      <c r="A2620" s="1"/>
    </row>
    <row r="2621" spans="1:6" x14ac:dyDescent="0.25">
      <c r="A2621" s="1"/>
    </row>
    <row r="2622" spans="1:6" x14ac:dyDescent="0.25">
      <c r="A2622" s="1"/>
    </row>
    <row r="2623" spans="1:6" x14ac:dyDescent="0.25">
      <c r="A2623" s="1"/>
    </row>
    <row r="2624" spans="1:6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6" x14ac:dyDescent="0.25">
      <c r="A2673" s="1"/>
    </row>
    <row r="2674" spans="1:6" x14ac:dyDescent="0.25">
      <c r="A2674" s="1"/>
    </row>
    <row r="2675" spans="1:6" x14ac:dyDescent="0.25">
      <c r="A2675" s="1"/>
    </row>
    <row r="2676" spans="1:6" x14ac:dyDescent="0.25">
      <c r="A2676" s="1"/>
    </row>
    <row r="2677" spans="1:6" x14ac:dyDescent="0.25">
      <c r="A2677" s="1"/>
      <c r="C2677" s="2"/>
      <c r="D2677" s="2"/>
      <c r="E2677" s="2"/>
      <c r="F2677" s="2"/>
    </row>
    <row r="2678" spans="1:6" x14ac:dyDescent="0.25">
      <c r="A2678" s="1"/>
    </row>
    <row r="2679" spans="1:6" x14ac:dyDescent="0.25">
      <c r="A2679" s="1"/>
    </row>
    <row r="2680" spans="1:6" x14ac:dyDescent="0.25">
      <c r="A2680" s="1"/>
    </row>
    <row r="2681" spans="1:6" x14ac:dyDescent="0.25">
      <c r="A2681" s="1"/>
    </row>
    <row r="2682" spans="1:6" x14ac:dyDescent="0.25">
      <c r="A2682" s="1"/>
    </row>
    <row r="2683" spans="1:6" x14ac:dyDescent="0.25">
      <c r="A2683" s="1"/>
    </row>
    <row r="2684" spans="1:6" x14ac:dyDescent="0.25">
      <c r="A2684" s="1"/>
    </row>
    <row r="2685" spans="1:6" x14ac:dyDescent="0.25">
      <c r="A2685" s="1"/>
    </row>
    <row r="2686" spans="1:6" x14ac:dyDescent="0.25">
      <c r="A2686" s="1"/>
    </row>
    <row r="2687" spans="1:6" x14ac:dyDescent="0.25">
      <c r="A2687" s="1"/>
    </row>
    <row r="2688" spans="1:6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6" x14ac:dyDescent="0.25">
      <c r="A2849" s="1"/>
    </row>
    <row r="2850" spans="1:6" x14ac:dyDescent="0.25">
      <c r="A2850" s="1"/>
      <c r="C2850" s="2"/>
      <c r="D2850" s="2"/>
      <c r="E2850" s="2"/>
      <c r="F2850" s="2"/>
    </row>
    <row r="2851" spans="1:6" x14ac:dyDescent="0.25">
      <c r="A2851" s="1"/>
    </row>
    <row r="2852" spans="1:6" x14ac:dyDescent="0.25">
      <c r="A2852" s="1"/>
    </row>
    <row r="2853" spans="1:6" x14ac:dyDescent="0.25">
      <c r="A2853" s="1"/>
    </row>
    <row r="2854" spans="1:6" x14ac:dyDescent="0.25">
      <c r="A2854" s="1"/>
    </row>
    <row r="2855" spans="1:6" x14ac:dyDescent="0.25">
      <c r="A2855" s="1"/>
    </row>
    <row r="2856" spans="1:6" x14ac:dyDescent="0.25">
      <c r="A2856" s="1"/>
    </row>
    <row r="2857" spans="1:6" x14ac:dyDescent="0.25">
      <c r="A2857" s="1"/>
    </row>
    <row r="2858" spans="1:6" x14ac:dyDescent="0.25">
      <c r="A2858" s="1"/>
    </row>
    <row r="2859" spans="1:6" x14ac:dyDescent="0.25">
      <c r="A2859" s="1"/>
    </row>
    <row r="2860" spans="1:6" x14ac:dyDescent="0.25">
      <c r="A2860" s="1"/>
    </row>
    <row r="2861" spans="1:6" x14ac:dyDescent="0.25">
      <c r="A2861" s="1"/>
    </row>
    <row r="2862" spans="1:6" x14ac:dyDescent="0.25">
      <c r="A2862" s="1"/>
    </row>
    <row r="2863" spans="1:6" x14ac:dyDescent="0.25">
      <c r="A2863" s="1"/>
    </row>
    <row r="2864" spans="1:6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6" x14ac:dyDescent="0.25">
      <c r="A2881" s="1"/>
    </row>
    <row r="2882" spans="1:6" x14ac:dyDescent="0.25">
      <c r="A2882" s="1"/>
    </row>
    <row r="2883" spans="1:6" x14ac:dyDescent="0.25">
      <c r="A2883" s="1"/>
    </row>
    <row r="2884" spans="1:6" x14ac:dyDescent="0.25">
      <c r="A2884" s="1"/>
    </row>
    <row r="2885" spans="1:6" x14ac:dyDescent="0.25">
      <c r="A2885" s="1"/>
    </row>
    <row r="2886" spans="1:6" x14ac:dyDescent="0.25">
      <c r="A2886" s="1"/>
    </row>
    <row r="2887" spans="1:6" x14ac:dyDescent="0.25">
      <c r="A2887" s="1"/>
    </row>
    <row r="2888" spans="1:6" x14ac:dyDescent="0.25">
      <c r="A2888" s="1"/>
    </row>
    <row r="2889" spans="1:6" x14ac:dyDescent="0.25">
      <c r="A2889" s="1"/>
    </row>
    <row r="2890" spans="1:6" x14ac:dyDescent="0.25">
      <c r="A2890" s="1"/>
      <c r="C2890" s="2"/>
      <c r="D2890" s="2"/>
      <c r="E2890" s="2"/>
      <c r="F2890" s="2"/>
    </row>
    <row r="2891" spans="1:6" x14ac:dyDescent="0.25">
      <c r="A2891" s="1"/>
    </row>
    <row r="2892" spans="1:6" x14ac:dyDescent="0.25">
      <c r="A2892" s="1"/>
    </row>
    <row r="2893" spans="1:6" x14ac:dyDescent="0.25">
      <c r="A2893" s="1"/>
    </row>
    <row r="2894" spans="1:6" x14ac:dyDescent="0.25">
      <c r="A2894" s="1"/>
    </row>
    <row r="2895" spans="1:6" x14ac:dyDescent="0.25">
      <c r="A2895" s="1"/>
    </row>
    <row r="2896" spans="1:6" x14ac:dyDescent="0.25">
      <c r="A2896" s="1"/>
    </row>
    <row r="2897" spans="1:6" x14ac:dyDescent="0.25">
      <c r="A2897" s="1"/>
    </row>
    <row r="2898" spans="1:6" x14ac:dyDescent="0.25">
      <c r="A2898" s="1"/>
    </row>
    <row r="2899" spans="1:6" x14ac:dyDescent="0.25">
      <c r="A2899" s="1"/>
    </row>
    <row r="2900" spans="1:6" x14ac:dyDescent="0.25">
      <c r="A2900" s="1"/>
    </row>
    <row r="2901" spans="1:6" x14ac:dyDescent="0.25">
      <c r="A2901" s="1"/>
    </row>
    <row r="2902" spans="1:6" x14ac:dyDescent="0.25">
      <c r="A2902" s="1"/>
    </row>
    <row r="2903" spans="1:6" x14ac:dyDescent="0.25">
      <c r="A2903" s="1"/>
    </row>
    <row r="2904" spans="1:6" x14ac:dyDescent="0.25">
      <c r="A2904" s="1"/>
    </row>
    <row r="2905" spans="1:6" x14ac:dyDescent="0.25">
      <c r="A2905" s="1"/>
      <c r="C2905" s="2"/>
      <c r="D2905" s="2"/>
      <c r="E2905" s="2"/>
      <c r="F2905" s="2"/>
    </row>
    <row r="2906" spans="1:6" x14ac:dyDescent="0.25">
      <c r="A2906" s="1"/>
    </row>
    <row r="2907" spans="1:6" x14ac:dyDescent="0.25">
      <c r="A2907" s="1"/>
    </row>
    <row r="2908" spans="1:6" x14ac:dyDescent="0.25">
      <c r="A2908" s="1"/>
    </row>
    <row r="2909" spans="1:6" x14ac:dyDescent="0.25">
      <c r="A2909" s="1"/>
    </row>
    <row r="2910" spans="1:6" x14ac:dyDescent="0.25">
      <c r="A2910" s="1"/>
    </row>
    <row r="2911" spans="1:6" x14ac:dyDescent="0.25">
      <c r="A2911" s="1"/>
    </row>
    <row r="2912" spans="1:6" x14ac:dyDescent="0.25">
      <c r="A2912" s="1"/>
    </row>
    <row r="2913" spans="1:6" x14ac:dyDescent="0.25">
      <c r="A2913" s="1"/>
      <c r="C2913" s="2"/>
      <c r="D2913" s="2"/>
      <c r="E2913" s="2"/>
      <c r="F2913" s="2"/>
    </row>
    <row r="2914" spans="1:6" x14ac:dyDescent="0.25">
      <c r="A2914" s="1"/>
    </row>
    <row r="2915" spans="1:6" x14ac:dyDescent="0.25">
      <c r="A2915" s="1"/>
    </row>
    <row r="2916" spans="1:6" x14ac:dyDescent="0.25">
      <c r="A2916" s="1"/>
    </row>
    <row r="2917" spans="1:6" x14ac:dyDescent="0.25">
      <c r="A2917" s="1"/>
    </row>
    <row r="2918" spans="1:6" x14ac:dyDescent="0.25">
      <c r="A2918" s="1"/>
    </row>
    <row r="2919" spans="1:6" x14ac:dyDescent="0.25">
      <c r="A2919" s="1"/>
    </row>
    <row r="2920" spans="1:6" x14ac:dyDescent="0.25">
      <c r="A2920" s="1"/>
    </row>
    <row r="2921" spans="1:6" x14ac:dyDescent="0.25">
      <c r="A2921" s="1"/>
    </row>
    <row r="2922" spans="1:6" x14ac:dyDescent="0.25">
      <c r="A2922" s="1"/>
    </row>
    <row r="2923" spans="1:6" x14ac:dyDescent="0.25">
      <c r="A2923" s="1"/>
    </row>
    <row r="2924" spans="1:6" x14ac:dyDescent="0.25">
      <c r="A2924" s="1"/>
    </row>
    <row r="2925" spans="1:6" x14ac:dyDescent="0.25">
      <c r="A2925" s="1"/>
    </row>
    <row r="2926" spans="1:6" x14ac:dyDescent="0.25">
      <c r="A2926" s="1"/>
    </row>
    <row r="2927" spans="1:6" x14ac:dyDescent="0.25">
      <c r="A2927" s="1"/>
    </row>
    <row r="2928" spans="1:6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6" x14ac:dyDescent="0.25">
      <c r="A3217" s="1"/>
    </row>
    <row r="3218" spans="1:6" x14ac:dyDescent="0.25">
      <c r="A3218" s="1"/>
    </row>
    <row r="3219" spans="1:6" x14ac:dyDescent="0.25">
      <c r="A3219" s="1"/>
    </row>
    <row r="3220" spans="1:6" x14ac:dyDescent="0.25">
      <c r="A3220" s="1"/>
    </row>
    <row r="3221" spans="1:6" x14ac:dyDescent="0.25">
      <c r="A3221" s="1"/>
    </row>
    <row r="3222" spans="1:6" x14ac:dyDescent="0.25">
      <c r="A3222" s="1"/>
    </row>
    <row r="3223" spans="1:6" x14ac:dyDescent="0.25">
      <c r="A3223" s="1"/>
    </row>
    <row r="3224" spans="1:6" x14ac:dyDescent="0.25">
      <c r="A3224" s="1"/>
    </row>
    <row r="3225" spans="1:6" x14ac:dyDescent="0.25">
      <c r="A3225" s="1"/>
    </row>
    <row r="3226" spans="1:6" x14ac:dyDescent="0.25">
      <c r="A3226" s="1"/>
    </row>
    <row r="3227" spans="1:6" x14ac:dyDescent="0.25">
      <c r="A3227" s="1"/>
    </row>
    <row r="3228" spans="1:6" x14ac:dyDescent="0.25">
      <c r="A3228" s="1"/>
    </row>
    <row r="3229" spans="1:6" x14ac:dyDescent="0.25">
      <c r="A3229" s="1"/>
      <c r="C3229" s="2"/>
      <c r="D3229" s="2"/>
      <c r="E3229" s="2"/>
      <c r="F3229" s="2"/>
    </row>
    <row r="3230" spans="1:6" x14ac:dyDescent="0.25">
      <c r="A3230" s="1"/>
    </row>
    <row r="3231" spans="1:6" x14ac:dyDescent="0.25">
      <c r="A3231" s="1"/>
    </row>
    <row r="3232" spans="1:6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6" x14ac:dyDescent="0.25">
      <c r="A3409" s="1"/>
    </row>
    <row r="3410" spans="1:6" x14ac:dyDescent="0.25">
      <c r="A3410" s="1"/>
    </row>
    <row r="3411" spans="1:6" x14ac:dyDescent="0.25">
      <c r="A3411" s="1"/>
    </row>
    <row r="3412" spans="1:6" x14ac:dyDescent="0.25">
      <c r="A3412" s="1"/>
    </row>
    <row r="3413" spans="1:6" x14ac:dyDescent="0.25">
      <c r="A3413" s="1"/>
    </row>
    <row r="3414" spans="1:6" x14ac:dyDescent="0.25">
      <c r="A3414" s="1"/>
    </row>
    <row r="3415" spans="1:6" x14ac:dyDescent="0.25">
      <c r="A3415" s="1"/>
    </row>
    <row r="3416" spans="1:6" x14ac:dyDescent="0.25">
      <c r="A3416" s="1"/>
    </row>
    <row r="3417" spans="1:6" x14ac:dyDescent="0.25">
      <c r="A3417" s="1"/>
    </row>
    <row r="3418" spans="1:6" x14ac:dyDescent="0.25">
      <c r="A3418" s="1"/>
      <c r="C3418" s="2"/>
      <c r="D3418" s="2"/>
      <c r="E3418" s="2"/>
      <c r="F3418" s="2"/>
    </row>
    <row r="3419" spans="1:6" x14ac:dyDescent="0.25">
      <c r="A3419" s="1"/>
    </row>
    <row r="3420" spans="1:6" x14ac:dyDescent="0.25">
      <c r="A3420" s="1"/>
    </row>
    <row r="3421" spans="1:6" x14ac:dyDescent="0.25">
      <c r="A3421" s="1"/>
    </row>
    <row r="3422" spans="1:6" x14ac:dyDescent="0.25">
      <c r="A3422" s="1"/>
    </row>
    <row r="3423" spans="1:6" x14ac:dyDescent="0.25">
      <c r="A3423" s="1"/>
    </row>
    <row r="3424" spans="1:6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6" x14ac:dyDescent="0.25">
      <c r="A3537" s="1"/>
    </row>
    <row r="3538" spans="1:6" x14ac:dyDescent="0.25">
      <c r="A3538" s="1"/>
    </row>
    <row r="3539" spans="1:6" x14ac:dyDescent="0.25">
      <c r="A3539" s="1"/>
    </row>
    <row r="3540" spans="1:6" x14ac:dyDescent="0.25">
      <c r="A3540" s="1"/>
    </row>
    <row r="3541" spans="1:6" x14ac:dyDescent="0.25">
      <c r="A3541" s="1"/>
    </row>
    <row r="3542" spans="1:6" x14ac:dyDescent="0.25">
      <c r="A3542" s="1"/>
    </row>
    <row r="3543" spans="1:6" x14ac:dyDescent="0.25">
      <c r="A3543" s="1"/>
    </row>
    <row r="3544" spans="1:6" x14ac:dyDescent="0.25">
      <c r="A3544" s="1"/>
    </row>
    <row r="3545" spans="1:6" x14ac:dyDescent="0.25">
      <c r="A3545" s="1"/>
    </row>
    <row r="3546" spans="1:6" x14ac:dyDescent="0.25">
      <c r="A3546" s="1"/>
    </row>
    <row r="3547" spans="1:6" x14ac:dyDescent="0.25">
      <c r="A3547" s="1"/>
    </row>
    <row r="3548" spans="1:6" x14ac:dyDescent="0.25">
      <c r="A3548" s="1"/>
    </row>
    <row r="3549" spans="1:6" x14ac:dyDescent="0.25">
      <c r="A3549" s="1"/>
    </row>
    <row r="3550" spans="1:6" x14ac:dyDescent="0.25">
      <c r="A3550" s="1"/>
    </row>
    <row r="3551" spans="1:6" x14ac:dyDescent="0.25">
      <c r="A3551" s="1"/>
      <c r="C3551" s="2"/>
      <c r="D3551" s="2"/>
      <c r="E3551" s="2"/>
      <c r="F3551" s="2"/>
    </row>
    <row r="3552" spans="1:6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6" x14ac:dyDescent="0.25">
      <c r="A3665" s="1"/>
    </row>
    <row r="3666" spans="1:6" x14ac:dyDescent="0.25">
      <c r="A3666" s="1"/>
    </row>
    <row r="3667" spans="1:6" x14ac:dyDescent="0.25">
      <c r="A3667" s="1"/>
    </row>
    <row r="3668" spans="1:6" x14ac:dyDescent="0.25">
      <c r="A3668" s="1"/>
    </row>
    <row r="3669" spans="1:6" x14ac:dyDescent="0.25">
      <c r="A3669" s="1"/>
    </row>
    <row r="3670" spans="1:6" x14ac:dyDescent="0.25">
      <c r="A3670" s="1"/>
    </row>
    <row r="3671" spans="1:6" x14ac:dyDescent="0.25">
      <c r="A3671" s="1"/>
    </row>
    <row r="3672" spans="1:6" x14ac:dyDescent="0.25">
      <c r="A3672" s="1"/>
    </row>
    <row r="3673" spans="1:6" x14ac:dyDescent="0.25">
      <c r="A3673" s="1"/>
    </row>
    <row r="3674" spans="1:6" x14ac:dyDescent="0.25">
      <c r="A3674" s="1"/>
    </row>
    <row r="3675" spans="1:6" x14ac:dyDescent="0.25">
      <c r="A3675" s="1"/>
    </row>
    <row r="3676" spans="1:6" x14ac:dyDescent="0.25">
      <c r="A3676" s="1"/>
    </row>
    <row r="3677" spans="1:6" x14ac:dyDescent="0.25">
      <c r="A3677" s="1"/>
    </row>
    <row r="3678" spans="1:6" x14ac:dyDescent="0.25">
      <c r="A3678" s="1"/>
      <c r="C3678" s="2"/>
      <c r="D3678" s="2"/>
      <c r="E3678" s="2"/>
      <c r="F3678" s="2"/>
    </row>
    <row r="3679" spans="1:6" x14ac:dyDescent="0.25">
      <c r="A3679" s="1"/>
      <c r="C3679" s="2"/>
      <c r="D3679" s="2"/>
      <c r="E3679" s="2"/>
      <c r="F3679" s="2"/>
    </row>
    <row r="3680" spans="1:6" x14ac:dyDescent="0.25">
      <c r="A3680" s="1"/>
      <c r="C3680" s="2"/>
      <c r="D3680" s="2"/>
      <c r="E3680" s="2"/>
      <c r="F3680" s="2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6" x14ac:dyDescent="0.25">
      <c r="A4433" s="1"/>
    </row>
    <row r="4434" spans="1:6" x14ac:dyDescent="0.25">
      <c r="A4434" s="1"/>
    </row>
    <row r="4435" spans="1:6" x14ac:dyDescent="0.25">
      <c r="A4435" s="1"/>
    </row>
    <row r="4436" spans="1:6" x14ac:dyDescent="0.25">
      <c r="A4436" s="1"/>
    </row>
    <row r="4437" spans="1:6" x14ac:dyDescent="0.25">
      <c r="A4437" s="1"/>
    </row>
    <row r="4438" spans="1:6" x14ac:dyDescent="0.25">
      <c r="A4438" s="1"/>
    </row>
    <row r="4439" spans="1:6" x14ac:dyDescent="0.25">
      <c r="A4439" s="1"/>
    </row>
    <row r="4440" spans="1:6" x14ac:dyDescent="0.25">
      <c r="A4440" s="1"/>
    </row>
    <row r="4441" spans="1:6" x14ac:dyDescent="0.25">
      <c r="A4441" s="1"/>
      <c r="C4441" s="2"/>
      <c r="D4441" s="2"/>
      <c r="E4441" s="2"/>
      <c r="F4441" s="2"/>
    </row>
    <row r="4442" spans="1:6" x14ac:dyDescent="0.25">
      <c r="A4442" s="1"/>
    </row>
    <row r="4443" spans="1:6" x14ac:dyDescent="0.25">
      <c r="A4443" s="1"/>
    </row>
    <row r="4444" spans="1:6" x14ac:dyDescent="0.25">
      <c r="A4444" s="1"/>
    </row>
    <row r="4445" spans="1:6" x14ac:dyDescent="0.25">
      <c r="A4445" s="1"/>
    </row>
    <row r="4446" spans="1:6" x14ac:dyDescent="0.25">
      <c r="A4446" s="1"/>
    </row>
    <row r="4447" spans="1:6" x14ac:dyDescent="0.25">
      <c r="A4447" s="1"/>
    </row>
    <row r="4448" spans="1:6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6" x14ac:dyDescent="0.25">
      <c r="A4465" s="1"/>
    </row>
    <row r="4466" spans="1:6" x14ac:dyDescent="0.25">
      <c r="A4466" s="1"/>
    </row>
    <row r="4467" spans="1:6" x14ac:dyDescent="0.25">
      <c r="A4467" s="1"/>
    </row>
    <row r="4468" spans="1:6" x14ac:dyDescent="0.25">
      <c r="A4468" s="1"/>
    </row>
    <row r="4469" spans="1:6" x14ac:dyDescent="0.25">
      <c r="A4469" s="1"/>
    </row>
    <row r="4470" spans="1:6" x14ac:dyDescent="0.25">
      <c r="A4470" s="1"/>
    </row>
    <row r="4471" spans="1:6" x14ac:dyDescent="0.25">
      <c r="A4471" s="1"/>
    </row>
    <row r="4472" spans="1:6" x14ac:dyDescent="0.25">
      <c r="A4472" s="1"/>
    </row>
    <row r="4473" spans="1:6" x14ac:dyDescent="0.25">
      <c r="A4473" s="1"/>
    </row>
    <row r="4474" spans="1:6" x14ac:dyDescent="0.25">
      <c r="A4474" s="1"/>
    </row>
    <row r="4475" spans="1:6" x14ac:dyDescent="0.25">
      <c r="A4475" s="1"/>
    </row>
    <row r="4476" spans="1:6" x14ac:dyDescent="0.25">
      <c r="A4476" s="1"/>
    </row>
    <row r="4477" spans="1:6" x14ac:dyDescent="0.25">
      <c r="A4477" s="1"/>
      <c r="C4477" s="2"/>
      <c r="D4477" s="2"/>
      <c r="E4477" s="2"/>
      <c r="F4477" s="2"/>
    </row>
    <row r="4478" spans="1:6" x14ac:dyDescent="0.25">
      <c r="A4478" s="1"/>
    </row>
    <row r="4479" spans="1:6" x14ac:dyDescent="0.25">
      <c r="A4479" s="1"/>
    </row>
    <row r="4480" spans="1:6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6" x14ac:dyDescent="0.25">
      <c r="A4513" s="1"/>
    </row>
    <row r="4514" spans="1:6" x14ac:dyDescent="0.25">
      <c r="A4514" s="1"/>
    </row>
    <row r="4515" spans="1:6" x14ac:dyDescent="0.25">
      <c r="A4515" s="1"/>
    </row>
    <row r="4516" spans="1:6" x14ac:dyDescent="0.25">
      <c r="A4516" s="1"/>
    </row>
    <row r="4517" spans="1:6" x14ac:dyDescent="0.25">
      <c r="A4517" s="1"/>
    </row>
    <row r="4518" spans="1:6" x14ac:dyDescent="0.25">
      <c r="A4518" s="1"/>
    </row>
    <row r="4519" spans="1:6" x14ac:dyDescent="0.25">
      <c r="A4519" s="1"/>
    </row>
    <row r="4520" spans="1:6" x14ac:dyDescent="0.25">
      <c r="A4520" s="1"/>
    </row>
    <row r="4521" spans="1:6" x14ac:dyDescent="0.25">
      <c r="A4521" s="1"/>
      <c r="C4521" s="2"/>
      <c r="D4521" s="2"/>
      <c r="E4521" s="2"/>
      <c r="F4521" s="2"/>
    </row>
    <row r="4522" spans="1:6" x14ac:dyDescent="0.25">
      <c r="A4522" s="1"/>
    </row>
    <row r="4523" spans="1:6" x14ac:dyDescent="0.25">
      <c r="A4523" s="1"/>
    </row>
    <row r="4524" spans="1:6" x14ac:dyDescent="0.25">
      <c r="A4524" s="1"/>
    </row>
    <row r="4525" spans="1:6" x14ac:dyDescent="0.25">
      <c r="A4525" s="1"/>
    </row>
    <row r="4526" spans="1:6" x14ac:dyDescent="0.25">
      <c r="A4526" s="1"/>
    </row>
    <row r="4527" spans="1:6" x14ac:dyDescent="0.25">
      <c r="A4527" s="1"/>
    </row>
    <row r="4528" spans="1:6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6" x14ac:dyDescent="0.25">
      <c r="A4785" s="1"/>
    </row>
    <row r="4786" spans="1:6" x14ac:dyDescent="0.25">
      <c r="A4786" s="1"/>
    </row>
    <row r="4787" spans="1:6" x14ac:dyDescent="0.25">
      <c r="A4787" s="1"/>
    </row>
    <row r="4788" spans="1:6" x14ac:dyDescent="0.25">
      <c r="A4788" s="1"/>
      <c r="C4788" s="2"/>
      <c r="D4788" s="2"/>
      <c r="E4788" s="2"/>
      <c r="F4788" s="2"/>
    </row>
    <row r="4789" spans="1:6" x14ac:dyDescent="0.25">
      <c r="A4789" s="1"/>
    </row>
    <row r="4790" spans="1:6" x14ac:dyDescent="0.25">
      <c r="A4790" s="1"/>
    </row>
    <row r="4791" spans="1:6" x14ac:dyDescent="0.25">
      <c r="A4791" s="1"/>
    </row>
    <row r="4792" spans="1:6" x14ac:dyDescent="0.25">
      <c r="A4792" s="1"/>
    </row>
    <row r="4793" spans="1:6" x14ac:dyDescent="0.25">
      <c r="A4793" s="1"/>
    </row>
    <row r="4794" spans="1:6" x14ac:dyDescent="0.25">
      <c r="A4794" s="1"/>
    </row>
    <row r="4795" spans="1:6" x14ac:dyDescent="0.25">
      <c r="A4795" s="1"/>
    </row>
    <row r="4796" spans="1:6" x14ac:dyDescent="0.25">
      <c r="A4796" s="1"/>
    </row>
    <row r="4797" spans="1:6" x14ac:dyDescent="0.25">
      <c r="A4797" s="1"/>
    </row>
    <row r="4798" spans="1:6" x14ac:dyDescent="0.25">
      <c r="A4798" s="1"/>
    </row>
    <row r="4799" spans="1:6" x14ac:dyDescent="0.25">
      <c r="A4799" s="1"/>
    </row>
    <row r="4800" spans="1:6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6" x14ac:dyDescent="0.25">
      <c r="A4897" s="1"/>
    </row>
    <row r="4898" spans="1:6" x14ac:dyDescent="0.25">
      <c r="A4898" s="1"/>
      <c r="C4898" s="2"/>
      <c r="D4898" s="2"/>
      <c r="E4898" s="2"/>
      <c r="F4898" s="2"/>
    </row>
    <row r="4899" spans="1:6" x14ac:dyDescent="0.25">
      <c r="A4899" s="1"/>
    </row>
    <row r="4900" spans="1:6" x14ac:dyDescent="0.25">
      <c r="A4900" s="1"/>
    </row>
    <row r="4901" spans="1:6" x14ac:dyDescent="0.25">
      <c r="A4901" s="1"/>
    </row>
    <row r="4902" spans="1:6" x14ac:dyDescent="0.25">
      <c r="A4902" s="1"/>
    </row>
    <row r="4903" spans="1:6" x14ac:dyDescent="0.25">
      <c r="A4903" s="1"/>
    </row>
    <row r="4904" spans="1:6" x14ac:dyDescent="0.25">
      <c r="A4904" s="1"/>
    </row>
    <row r="4905" spans="1:6" x14ac:dyDescent="0.25">
      <c r="A4905" s="1"/>
    </row>
    <row r="4906" spans="1:6" x14ac:dyDescent="0.25">
      <c r="A4906" s="1"/>
    </row>
    <row r="4907" spans="1:6" x14ac:dyDescent="0.25">
      <c r="A4907" s="1"/>
    </row>
    <row r="4908" spans="1:6" x14ac:dyDescent="0.25">
      <c r="A4908" s="1"/>
    </row>
    <row r="4909" spans="1:6" x14ac:dyDescent="0.25">
      <c r="A4909" s="1"/>
    </row>
    <row r="4910" spans="1:6" x14ac:dyDescent="0.25">
      <c r="A4910" s="1"/>
    </row>
    <row r="4911" spans="1:6" x14ac:dyDescent="0.25">
      <c r="A4911" s="1"/>
    </row>
    <row r="4912" spans="1:6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6" x14ac:dyDescent="0.25">
      <c r="A5377" s="1"/>
    </row>
    <row r="5378" spans="1:6" x14ac:dyDescent="0.25">
      <c r="A5378" s="1"/>
    </row>
    <row r="5379" spans="1:6" x14ac:dyDescent="0.25">
      <c r="A5379" s="1"/>
    </row>
    <row r="5380" spans="1:6" x14ac:dyDescent="0.25">
      <c r="A5380" s="1"/>
    </row>
    <row r="5381" spans="1:6" x14ac:dyDescent="0.25">
      <c r="A5381" s="1"/>
    </row>
    <row r="5382" spans="1:6" x14ac:dyDescent="0.25">
      <c r="A5382" s="1"/>
    </row>
    <row r="5383" spans="1:6" x14ac:dyDescent="0.25">
      <c r="A5383" s="1"/>
    </row>
    <row r="5384" spans="1:6" x14ac:dyDescent="0.25">
      <c r="A5384" s="1"/>
    </row>
    <row r="5385" spans="1:6" x14ac:dyDescent="0.25">
      <c r="A5385" s="1"/>
    </row>
    <row r="5386" spans="1:6" x14ac:dyDescent="0.25">
      <c r="A5386" s="1"/>
    </row>
    <row r="5387" spans="1:6" x14ac:dyDescent="0.25">
      <c r="A5387" s="1"/>
    </row>
    <row r="5388" spans="1:6" x14ac:dyDescent="0.25">
      <c r="A5388" s="1"/>
    </row>
    <row r="5389" spans="1:6" x14ac:dyDescent="0.25">
      <c r="A5389" s="1"/>
    </row>
    <row r="5390" spans="1:6" x14ac:dyDescent="0.25">
      <c r="A5390" s="1"/>
      <c r="C5390" s="2"/>
      <c r="D5390" s="2"/>
      <c r="E5390" s="2"/>
      <c r="F5390" s="2"/>
    </row>
    <row r="5391" spans="1:6" x14ac:dyDescent="0.25">
      <c r="A5391" s="1"/>
    </row>
    <row r="5392" spans="1:6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6" x14ac:dyDescent="0.25">
      <c r="A5489" s="1"/>
    </row>
    <row r="5490" spans="1:6" x14ac:dyDescent="0.25">
      <c r="A5490" s="1"/>
    </row>
    <row r="5491" spans="1:6" x14ac:dyDescent="0.25">
      <c r="A5491" s="1"/>
    </row>
    <row r="5492" spans="1:6" x14ac:dyDescent="0.25">
      <c r="A5492" s="1"/>
    </row>
    <row r="5493" spans="1:6" x14ac:dyDescent="0.25">
      <c r="A5493" s="1"/>
    </row>
    <row r="5494" spans="1:6" x14ac:dyDescent="0.25">
      <c r="A5494" s="1"/>
    </row>
    <row r="5495" spans="1:6" x14ac:dyDescent="0.25">
      <c r="A5495" s="1"/>
    </row>
    <row r="5496" spans="1:6" x14ac:dyDescent="0.25">
      <c r="A5496" s="1"/>
    </row>
    <row r="5497" spans="1:6" x14ac:dyDescent="0.25">
      <c r="A5497" s="1"/>
      <c r="C5497" s="2"/>
      <c r="D5497" s="2"/>
      <c r="E5497" s="2"/>
      <c r="F5497" s="2"/>
    </row>
    <row r="5498" spans="1:6" x14ac:dyDescent="0.25">
      <c r="A5498" s="1"/>
    </row>
    <row r="5499" spans="1:6" x14ac:dyDescent="0.25">
      <c r="A5499" s="1"/>
    </row>
    <row r="5500" spans="1:6" x14ac:dyDescent="0.25">
      <c r="A5500" s="1"/>
    </row>
    <row r="5501" spans="1:6" x14ac:dyDescent="0.25">
      <c r="A5501" s="1"/>
    </row>
    <row r="5502" spans="1:6" x14ac:dyDescent="0.25">
      <c r="A5502" s="1"/>
    </row>
    <row r="5503" spans="1:6" x14ac:dyDescent="0.25">
      <c r="A5503" s="1"/>
    </row>
    <row r="5504" spans="1:6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6" x14ac:dyDescent="0.25">
      <c r="A5537" s="1"/>
    </row>
    <row r="5538" spans="1:6" x14ac:dyDescent="0.25">
      <c r="A5538" s="1"/>
    </row>
    <row r="5539" spans="1:6" x14ac:dyDescent="0.25">
      <c r="A5539" s="1"/>
    </row>
    <row r="5540" spans="1:6" x14ac:dyDescent="0.25">
      <c r="A5540" s="1"/>
    </row>
    <row r="5541" spans="1:6" x14ac:dyDescent="0.25">
      <c r="A5541" s="1"/>
    </row>
    <row r="5542" spans="1:6" x14ac:dyDescent="0.25">
      <c r="A5542" s="1"/>
    </row>
    <row r="5543" spans="1:6" x14ac:dyDescent="0.25">
      <c r="A5543" s="1"/>
    </row>
    <row r="5544" spans="1:6" x14ac:dyDescent="0.25">
      <c r="A5544" s="1"/>
    </row>
    <row r="5545" spans="1:6" x14ac:dyDescent="0.25">
      <c r="A5545" s="1"/>
    </row>
    <row r="5546" spans="1:6" x14ac:dyDescent="0.25">
      <c r="A5546" s="1"/>
      <c r="C5546" s="2"/>
      <c r="D5546" s="2"/>
      <c r="E5546" s="2"/>
      <c r="F5546" s="2"/>
    </row>
    <row r="5547" spans="1:6" x14ac:dyDescent="0.25">
      <c r="A5547" s="1"/>
    </row>
    <row r="5548" spans="1:6" x14ac:dyDescent="0.25">
      <c r="A5548" s="1"/>
    </row>
    <row r="5549" spans="1:6" x14ac:dyDescent="0.25">
      <c r="A5549" s="1"/>
    </row>
    <row r="5550" spans="1:6" x14ac:dyDescent="0.25">
      <c r="A5550" s="1"/>
    </row>
    <row r="5551" spans="1:6" x14ac:dyDescent="0.25">
      <c r="A5551" s="1"/>
    </row>
    <row r="5552" spans="1:6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6" x14ac:dyDescent="0.25">
      <c r="A5793" s="1"/>
    </row>
    <row r="5794" spans="1:6" x14ac:dyDescent="0.25">
      <c r="A5794" s="1"/>
    </row>
    <row r="5795" spans="1:6" x14ac:dyDescent="0.25">
      <c r="A5795" s="1"/>
    </row>
    <row r="5796" spans="1:6" x14ac:dyDescent="0.25">
      <c r="A5796" s="1"/>
    </row>
    <row r="5797" spans="1:6" x14ac:dyDescent="0.25">
      <c r="A5797" s="1"/>
    </row>
    <row r="5798" spans="1:6" x14ac:dyDescent="0.25">
      <c r="A5798" s="1"/>
    </row>
    <row r="5799" spans="1:6" x14ac:dyDescent="0.25">
      <c r="A5799" s="1"/>
    </row>
    <row r="5800" spans="1:6" x14ac:dyDescent="0.25">
      <c r="A5800" s="1"/>
    </row>
    <row r="5801" spans="1:6" x14ac:dyDescent="0.25">
      <c r="A5801" s="1"/>
    </row>
    <row r="5802" spans="1:6" x14ac:dyDescent="0.25">
      <c r="A5802" s="1"/>
    </row>
    <row r="5803" spans="1:6" x14ac:dyDescent="0.25">
      <c r="A5803" s="1"/>
    </row>
    <row r="5804" spans="1:6" x14ac:dyDescent="0.25">
      <c r="A5804" s="1"/>
    </row>
    <row r="5805" spans="1:6" x14ac:dyDescent="0.25">
      <c r="A5805" s="1"/>
      <c r="C5805" s="2"/>
      <c r="D5805" s="2"/>
      <c r="E5805" s="2"/>
      <c r="F5805" s="2"/>
    </row>
    <row r="5806" spans="1:6" x14ac:dyDescent="0.25">
      <c r="A5806" s="1"/>
      <c r="C5806" s="2"/>
      <c r="D5806" s="2"/>
      <c r="E5806" s="2"/>
      <c r="F5806" s="2"/>
    </row>
    <row r="5807" spans="1:6" x14ac:dyDescent="0.25">
      <c r="A5807" s="1"/>
    </row>
    <row r="5808" spans="1:6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6" x14ac:dyDescent="0.25">
      <c r="A5889" s="1"/>
    </row>
    <row r="5890" spans="1:6" x14ac:dyDescent="0.25">
      <c r="A5890" s="1"/>
    </row>
    <row r="5891" spans="1:6" x14ac:dyDescent="0.25">
      <c r="A5891" s="1"/>
    </row>
    <row r="5892" spans="1:6" x14ac:dyDescent="0.25">
      <c r="A5892" s="1"/>
    </row>
    <row r="5893" spans="1:6" x14ac:dyDescent="0.25">
      <c r="A5893" s="1"/>
    </row>
    <row r="5894" spans="1:6" x14ac:dyDescent="0.25">
      <c r="A5894" s="1"/>
    </row>
    <row r="5895" spans="1:6" x14ac:dyDescent="0.25">
      <c r="A5895" s="1"/>
    </row>
    <row r="5896" spans="1:6" x14ac:dyDescent="0.25">
      <c r="A5896" s="1"/>
      <c r="C5896" s="2"/>
      <c r="D5896" s="2"/>
      <c r="E5896" s="2"/>
      <c r="F5896" s="2"/>
    </row>
    <row r="5897" spans="1:6" x14ac:dyDescent="0.25">
      <c r="A5897" s="1"/>
    </row>
    <row r="5898" spans="1:6" x14ac:dyDescent="0.25">
      <c r="A5898" s="1"/>
    </row>
    <row r="5899" spans="1:6" x14ac:dyDescent="0.25">
      <c r="A5899" s="1"/>
    </row>
    <row r="5900" spans="1:6" x14ac:dyDescent="0.25">
      <c r="A5900" s="1"/>
    </row>
    <row r="5901" spans="1:6" x14ac:dyDescent="0.25">
      <c r="A5901" s="1"/>
    </row>
    <row r="5902" spans="1:6" x14ac:dyDescent="0.25">
      <c r="A5902" s="1"/>
    </row>
    <row r="5903" spans="1:6" x14ac:dyDescent="0.25">
      <c r="A5903" s="1"/>
    </row>
    <row r="5904" spans="1:6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6" x14ac:dyDescent="0.25">
      <c r="A5953" s="1"/>
    </row>
    <row r="5954" spans="1:6" x14ac:dyDescent="0.25">
      <c r="A5954" s="1"/>
    </row>
    <row r="5955" spans="1:6" x14ac:dyDescent="0.25">
      <c r="A5955" s="1"/>
    </row>
    <row r="5956" spans="1:6" x14ac:dyDescent="0.25">
      <c r="A5956" s="1"/>
    </row>
    <row r="5957" spans="1:6" x14ac:dyDescent="0.25">
      <c r="A5957" s="1"/>
    </row>
    <row r="5958" spans="1:6" x14ac:dyDescent="0.25">
      <c r="A5958" s="1"/>
    </row>
    <row r="5959" spans="1:6" x14ac:dyDescent="0.25">
      <c r="A5959" s="1"/>
    </row>
    <row r="5960" spans="1:6" x14ac:dyDescent="0.25">
      <c r="A5960" s="1"/>
    </row>
    <row r="5961" spans="1:6" x14ac:dyDescent="0.25">
      <c r="A5961" s="1"/>
    </row>
    <row r="5962" spans="1:6" x14ac:dyDescent="0.25">
      <c r="A5962" s="1"/>
    </row>
    <row r="5963" spans="1:6" x14ac:dyDescent="0.25">
      <c r="A5963" s="1"/>
    </row>
    <row r="5964" spans="1:6" x14ac:dyDescent="0.25">
      <c r="A5964" s="1"/>
    </row>
    <row r="5965" spans="1:6" x14ac:dyDescent="0.25">
      <c r="A5965" s="1"/>
      <c r="C5965" s="2"/>
      <c r="D5965" s="2"/>
      <c r="E5965" s="2"/>
      <c r="F5965" s="2"/>
    </row>
    <row r="5966" spans="1:6" x14ac:dyDescent="0.25">
      <c r="A5966" s="1"/>
    </row>
    <row r="5967" spans="1:6" x14ac:dyDescent="0.25">
      <c r="A5967" s="1"/>
    </row>
    <row r="5968" spans="1:6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6" x14ac:dyDescent="0.25">
      <c r="A5985" s="1"/>
    </row>
    <row r="5986" spans="1:6" x14ac:dyDescent="0.25">
      <c r="A5986" s="1"/>
    </row>
    <row r="5987" spans="1:6" x14ac:dyDescent="0.25">
      <c r="A5987" s="1"/>
    </row>
    <row r="5988" spans="1:6" x14ac:dyDescent="0.25">
      <c r="A5988" s="1"/>
    </row>
    <row r="5989" spans="1:6" x14ac:dyDescent="0.25">
      <c r="A5989" s="1"/>
    </row>
    <row r="5990" spans="1:6" x14ac:dyDescent="0.25">
      <c r="A5990" s="1"/>
    </row>
    <row r="5991" spans="1:6" x14ac:dyDescent="0.25">
      <c r="A5991" s="1"/>
    </row>
    <row r="5992" spans="1:6" x14ac:dyDescent="0.25">
      <c r="A5992" s="1"/>
      <c r="C5992" s="2"/>
      <c r="D5992" s="2"/>
      <c r="E5992" s="2"/>
      <c r="F5992" s="2"/>
    </row>
    <row r="5993" spans="1:6" x14ac:dyDescent="0.25">
      <c r="A5993" s="1"/>
    </row>
    <row r="5994" spans="1:6" x14ac:dyDescent="0.25">
      <c r="A5994" s="1"/>
    </row>
    <row r="5995" spans="1:6" x14ac:dyDescent="0.25">
      <c r="A5995" s="1"/>
    </row>
    <row r="5996" spans="1:6" x14ac:dyDescent="0.25">
      <c r="A5996" s="1"/>
    </row>
    <row r="5997" spans="1:6" x14ac:dyDescent="0.25">
      <c r="A5997" s="1"/>
    </row>
    <row r="5998" spans="1:6" x14ac:dyDescent="0.25">
      <c r="A5998" s="1"/>
    </row>
    <row r="5999" spans="1:6" x14ac:dyDescent="0.25">
      <c r="A5999" s="1"/>
    </row>
    <row r="6000" spans="1:6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6" x14ac:dyDescent="0.25">
      <c r="A6017" s="1"/>
    </row>
    <row r="6018" spans="1:6" x14ac:dyDescent="0.25">
      <c r="A6018" s="1"/>
    </row>
    <row r="6019" spans="1:6" x14ac:dyDescent="0.25">
      <c r="A6019" s="1"/>
    </row>
    <row r="6020" spans="1:6" x14ac:dyDescent="0.25">
      <c r="A6020" s="1"/>
    </row>
    <row r="6021" spans="1:6" x14ac:dyDescent="0.25">
      <c r="A6021" s="1"/>
    </row>
    <row r="6022" spans="1:6" x14ac:dyDescent="0.25">
      <c r="A6022" s="1"/>
    </row>
    <row r="6023" spans="1:6" x14ac:dyDescent="0.25">
      <c r="A6023" s="1"/>
    </row>
    <row r="6024" spans="1:6" x14ac:dyDescent="0.25">
      <c r="A6024" s="1"/>
    </row>
    <row r="6025" spans="1:6" x14ac:dyDescent="0.25">
      <c r="A6025" s="1"/>
      <c r="C6025" s="2"/>
      <c r="D6025" s="2"/>
      <c r="E6025" s="2"/>
      <c r="F6025" s="2"/>
    </row>
    <row r="6026" spans="1:6" x14ac:dyDescent="0.25">
      <c r="A6026" s="1"/>
    </row>
    <row r="6027" spans="1:6" x14ac:dyDescent="0.25">
      <c r="A6027" s="1"/>
    </row>
    <row r="6028" spans="1:6" x14ac:dyDescent="0.25">
      <c r="A6028" s="1"/>
    </row>
    <row r="6029" spans="1:6" x14ac:dyDescent="0.25">
      <c r="A6029" s="1"/>
    </row>
    <row r="6030" spans="1:6" x14ac:dyDescent="0.25">
      <c r="A6030" s="1"/>
    </row>
    <row r="6031" spans="1:6" x14ac:dyDescent="0.25">
      <c r="A6031" s="1"/>
    </row>
    <row r="6032" spans="1:6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tram anh</cp:lastModifiedBy>
  <dcterms:created xsi:type="dcterms:W3CDTF">2024-06-07T21:26:31Z</dcterms:created>
  <dcterms:modified xsi:type="dcterms:W3CDTF">2025-03-28T12:28:30Z</dcterms:modified>
</cp:coreProperties>
</file>