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u lieu cua Thuy Phuong\Quan ly cong viec cac khoa hoc\CHUYEN DE - CCQG - CCQT\Data Science Certificate\Module6_Machine_Learning\slide\"/>
    </mc:Choice>
  </mc:AlternateContent>
  <bookViews>
    <workbookView xWindow="0" yWindow="0" windowWidth="28800" windowHeight="12300"/>
  </bookViews>
  <sheets>
    <sheet name="TromX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5" i="1"/>
  <c r="H24" i="1"/>
  <c r="H20" i="1"/>
  <c r="I5" i="1"/>
  <c r="I7" i="1"/>
  <c r="I8" i="1"/>
  <c r="I10" i="1"/>
  <c r="I11" i="1"/>
  <c r="I4" i="1"/>
  <c r="H5" i="1"/>
  <c r="H7" i="1"/>
  <c r="H8" i="1"/>
  <c r="H10" i="1"/>
  <c r="H11" i="1"/>
  <c r="H4" i="1"/>
  <c r="L11" i="1" l="1"/>
  <c r="L7" i="1"/>
  <c r="L5" i="1"/>
  <c r="H21" i="1"/>
  <c r="L10" i="1"/>
  <c r="L8" i="1"/>
  <c r="H17" i="1"/>
  <c r="L4" i="1"/>
  <c r="I12" i="1"/>
  <c r="H12" i="1"/>
  <c r="I18" i="1"/>
  <c r="H18" i="1"/>
  <c r="H22" i="1" s="1"/>
  <c r="I17" i="1"/>
  <c r="I16" i="1"/>
  <c r="I20" i="1" s="1"/>
  <c r="H16" i="1"/>
  <c r="I21" i="1" l="1"/>
  <c r="I22" i="1"/>
  <c r="H30" i="1" l="1"/>
</calcChain>
</file>

<file path=xl/sharedStrings.xml><?xml version="1.0" encoding="utf-8"?>
<sst xmlns="http://schemas.openxmlformats.org/spreadsheetml/2006/main" count="56" uniqueCount="45">
  <si>
    <t>Frequence Table</t>
  </si>
  <si>
    <t>Color</t>
  </si>
  <si>
    <t>Red</t>
  </si>
  <si>
    <t>Yellow</t>
  </si>
  <si>
    <t>Stolen?</t>
  </si>
  <si>
    <t>Yes</t>
  </si>
  <si>
    <t>No</t>
  </si>
  <si>
    <t>Type</t>
  </si>
  <si>
    <t>Sports</t>
  </si>
  <si>
    <t>SUV</t>
  </si>
  <si>
    <t>origin</t>
  </si>
  <si>
    <t>Domestic</t>
  </si>
  <si>
    <t>Imported</t>
  </si>
  <si>
    <t>Likelihood Table</t>
  </si>
  <si>
    <t>P(x|c) = P(Red|Yes)</t>
  </si>
  <si>
    <t>P(Yes)</t>
  </si>
  <si>
    <t>P(No)</t>
  </si>
  <si>
    <t>P(x) = P(Red)</t>
  </si>
  <si>
    <t>P(c|x) = P(Yes|Red)</t>
  </si>
  <si>
    <t>P(x|c) = P(SUV|Yes)</t>
  </si>
  <si>
    <t>P(x) = P(SUV)</t>
  </si>
  <si>
    <t>P(c|x) = P(Yes|SUV)</t>
  </si>
  <si>
    <t>P(c|x) = P(Yes|Domestic)</t>
  </si>
  <si>
    <t>P(x|c) = P(Domestic|Yes)</t>
  </si>
  <si>
    <t>P(x) = P(Domestic)</t>
  </si>
  <si>
    <t>Red, SUV, Domestic(Yes)</t>
  </si>
  <si>
    <t>Red, SUV, Domestic(No)</t>
  </si>
  <si>
    <t>P(x|c) = P(Red|No)</t>
  </si>
  <si>
    <t>P(x|c) = P(SUV|No)</t>
  </si>
  <si>
    <t>P(x|c) = P(Domestic|No)</t>
  </si>
  <si>
    <t>Yêu cầu: Red, SUV, Domestic =&gt; Stolen?</t>
  </si>
  <si>
    <t>Origin</t>
  </si>
  <si>
    <t>tổng mẫu của thuộc tính/tổng số mẫu</t>
  </si>
  <si>
    <t>P(x) = P(Yellow)</t>
  </si>
  <si>
    <t>P(x) = P(Sports)</t>
  </si>
  <si>
    <t>P(x) = P(Imported)</t>
  </si>
  <si>
    <r>
      <t xml:space="preserve">Vậy kết luận là với  Red, SUV, Domestic thì kết quả là </t>
    </r>
    <r>
      <rPr>
        <b/>
        <sz val="11"/>
        <color rgb="FFFF0000"/>
        <rFont val="Calibri"/>
        <family val="2"/>
        <scheme val="minor"/>
      </rPr>
      <t>NO</t>
    </r>
  </si>
  <si>
    <t>Predictor prior Probability</t>
  </si>
  <si>
    <t xml:space="preserve">Class prior Probability P(c) </t>
  </si>
  <si>
    <t>số mẫu yes theo thuộc tính/ tổng số mẫu yes
 số mẫu no của thuộc tính/tổng mẫu no</t>
  </si>
  <si>
    <t xml:space="preserve">P(Yes|X) = P(Red|Yes) * P(SUV|Yes)*P(Domestic|Yes)*P(Yes) </t>
  </si>
  <si>
    <t>P(c|x) = P(x|c) * P(c)/P(x)</t>
  </si>
  <si>
    <t xml:space="preserve">P(No|X) = P(Red|No) * P(SUV|No)*P(Domestic|No)*P(No) </t>
  </si>
  <si>
    <t>% Red, SUV, Domestic(Yes)</t>
  </si>
  <si>
    <t>% Red, SUV, Domestic(No)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</si>
</sst>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1" xfId="0" applyNumberFormat="1" applyBorder="1"/>
    <xf numFmtId="0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257174</xdr:colOff>
      <xdr:row>5</xdr:row>
      <xdr:rowOff>67136</xdr:rowOff>
    </xdr:from>
    <xdr:to>
      <xdr:col>19</xdr:col>
      <xdr:colOff>342899</xdr:colOff>
      <xdr:row>17</xdr:row>
      <xdr:rowOff>150812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4" y="1191086"/>
          <a:ext cx="4352925" cy="2369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abSelected="1" workbookViewId="0">
      <selection activeCell="B28" sqref="B28"/>
    </sheetView>
  </sheetViews>
  <sheetFormatPr defaultRowHeight="15" x14ac:dyDescent="0.25"/>
  <cols>
    <col min="1" max="1" width="15.85546875" bestFit="1" customWidth="1"/>
    <col min="5" max="5" width="4.140625" customWidth="1"/>
    <col min="6" max="6" width="19" customWidth="1"/>
    <col min="10" max="10" width="4.28515625" customWidth="1"/>
    <col min="11" max="11" width="17.28515625" customWidth="1"/>
  </cols>
  <sheetData>
    <row r="1" spans="1:18" ht="28.5" customHeight="1" x14ac:dyDescent="0.25">
      <c r="H1" s="17" t="s">
        <v>39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21" t="s">
        <v>0</v>
      </c>
      <c r="B2" s="21"/>
      <c r="C2" s="19" t="s">
        <v>4</v>
      </c>
      <c r="D2" s="20"/>
      <c r="F2" s="22" t="s">
        <v>13</v>
      </c>
      <c r="G2" s="23"/>
      <c r="H2" s="15" t="s">
        <v>4</v>
      </c>
      <c r="I2" s="16"/>
      <c r="K2" s="12" t="s">
        <v>37</v>
      </c>
    </row>
    <row r="3" spans="1:18" x14ac:dyDescent="0.25">
      <c r="A3" s="21"/>
      <c r="B3" s="21"/>
      <c r="C3" s="7" t="s">
        <v>5</v>
      </c>
      <c r="D3" s="3" t="s">
        <v>6</v>
      </c>
      <c r="F3" s="24"/>
      <c r="G3" s="25"/>
      <c r="H3" s="3" t="s">
        <v>5</v>
      </c>
      <c r="I3" s="3" t="s">
        <v>6</v>
      </c>
      <c r="K3" t="s">
        <v>32</v>
      </c>
    </row>
    <row r="4" spans="1:18" x14ac:dyDescent="0.25">
      <c r="A4" s="4" t="s">
        <v>1</v>
      </c>
      <c r="B4" s="4" t="s">
        <v>2</v>
      </c>
      <c r="C4" s="3">
        <v>3</v>
      </c>
      <c r="D4" s="3">
        <v>2</v>
      </c>
      <c r="F4" s="4" t="s">
        <v>1</v>
      </c>
      <c r="G4" s="4" t="s">
        <v>2</v>
      </c>
      <c r="H4" s="8">
        <f>C4/5</f>
        <v>0.6</v>
      </c>
      <c r="I4" s="8">
        <f>D4/5</f>
        <v>0.4</v>
      </c>
      <c r="K4" s="11" t="s">
        <v>17</v>
      </c>
      <c r="L4" s="11">
        <f>5/10</f>
        <v>0.5</v>
      </c>
    </row>
    <row r="5" spans="1:18" x14ac:dyDescent="0.25">
      <c r="A5" s="4"/>
      <c r="B5" s="4" t="s">
        <v>3</v>
      </c>
      <c r="C5" s="3">
        <v>2</v>
      </c>
      <c r="D5" s="3">
        <v>3</v>
      </c>
      <c r="F5" s="4"/>
      <c r="G5" s="4" t="s">
        <v>3</v>
      </c>
      <c r="H5" s="8">
        <f t="shared" ref="H5:H11" si="0">C5/5</f>
        <v>0.4</v>
      </c>
      <c r="I5" s="8">
        <f t="shared" ref="I5:I11" si="1">D5/5</f>
        <v>0.6</v>
      </c>
      <c r="K5" s="11" t="s">
        <v>33</v>
      </c>
      <c r="L5" s="11">
        <f>5/10</f>
        <v>0.5</v>
      </c>
    </row>
    <row r="6" spans="1:18" x14ac:dyDescent="0.25">
      <c r="A6" s="1"/>
      <c r="B6" s="2"/>
      <c r="C6" s="3"/>
      <c r="D6" s="3"/>
      <c r="F6" s="3"/>
      <c r="G6" s="3"/>
      <c r="H6" s="8"/>
      <c r="I6" s="8"/>
    </row>
    <row r="7" spans="1:18" x14ac:dyDescent="0.25">
      <c r="A7" s="5" t="s">
        <v>7</v>
      </c>
      <c r="B7" s="5" t="s">
        <v>8</v>
      </c>
      <c r="C7" s="3">
        <v>4</v>
      </c>
      <c r="D7" s="3">
        <v>2</v>
      </c>
      <c r="F7" s="5" t="s">
        <v>7</v>
      </c>
      <c r="G7" s="5" t="s">
        <v>8</v>
      </c>
      <c r="H7" s="8">
        <f t="shared" si="0"/>
        <v>0.8</v>
      </c>
      <c r="I7" s="8">
        <f t="shared" si="1"/>
        <v>0.4</v>
      </c>
      <c r="K7" s="5" t="s">
        <v>34</v>
      </c>
      <c r="L7" s="5">
        <f>6/10</f>
        <v>0.6</v>
      </c>
    </row>
    <row r="8" spans="1:18" x14ac:dyDescent="0.25">
      <c r="A8" s="5"/>
      <c r="B8" s="5" t="s">
        <v>9</v>
      </c>
      <c r="C8" s="3">
        <v>1</v>
      </c>
      <c r="D8" s="3">
        <v>3</v>
      </c>
      <c r="F8" s="5"/>
      <c r="G8" s="5" t="s">
        <v>9</v>
      </c>
      <c r="H8" s="8">
        <f t="shared" si="0"/>
        <v>0.2</v>
      </c>
      <c r="I8" s="8">
        <f t="shared" si="1"/>
        <v>0.6</v>
      </c>
      <c r="K8" s="5" t="s">
        <v>20</v>
      </c>
      <c r="L8" s="5">
        <f>4/10</f>
        <v>0.4</v>
      </c>
    </row>
    <row r="9" spans="1:18" x14ac:dyDescent="0.25">
      <c r="A9" s="1"/>
      <c r="B9" s="2"/>
      <c r="C9" s="3"/>
      <c r="D9" s="3"/>
      <c r="F9" s="3"/>
      <c r="G9" s="3"/>
      <c r="H9" s="8"/>
      <c r="I9" s="8"/>
    </row>
    <row r="10" spans="1:18" x14ac:dyDescent="0.25">
      <c r="A10" s="6" t="s">
        <v>31</v>
      </c>
      <c r="B10" s="6" t="s">
        <v>11</v>
      </c>
      <c r="C10" s="3">
        <v>2</v>
      </c>
      <c r="D10" s="3">
        <v>3</v>
      </c>
      <c r="F10" s="6" t="s">
        <v>10</v>
      </c>
      <c r="G10" s="6" t="s">
        <v>11</v>
      </c>
      <c r="H10" s="8">
        <f t="shared" si="0"/>
        <v>0.4</v>
      </c>
      <c r="I10" s="8">
        <f t="shared" si="1"/>
        <v>0.6</v>
      </c>
      <c r="K10" s="6" t="s">
        <v>24</v>
      </c>
      <c r="L10" s="6">
        <f>5/10</f>
        <v>0.5</v>
      </c>
    </row>
    <row r="11" spans="1:18" x14ac:dyDescent="0.25">
      <c r="A11" s="6"/>
      <c r="B11" s="6" t="s">
        <v>12</v>
      </c>
      <c r="C11" s="3">
        <v>3</v>
      </c>
      <c r="D11" s="3">
        <v>2</v>
      </c>
      <c r="F11" s="6"/>
      <c r="G11" s="6" t="s">
        <v>12</v>
      </c>
      <c r="H11" s="8">
        <f t="shared" si="0"/>
        <v>0.6</v>
      </c>
      <c r="I11" s="8">
        <f t="shared" si="1"/>
        <v>0.4</v>
      </c>
      <c r="K11" s="6" t="s">
        <v>35</v>
      </c>
      <c r="L11" s="6">
        <f>5/10</f>
        <v>0.5</v>
      </c>
    </row>
    <row r="12" spans="1:18" x14ac:dyDescent="0.25">
      <c r="F12" s="12" t="s">
        <v>38</v>
      </c>
      <c r="H12" s="9">
        <f>5/10</f>
        <v>0.5</v>
      </c>
      <c r="I12" s="9">
        <f>5/10</f>
        <v>0.5</v>
      </c>
    </row>
    <row r="13" spans="1:18" x14ac:dyDescent="0.25">
      <c r="H13" s="10" t="s">
        <v>15</v>
      </c>
      <c r="I13" s="10" t="s">
        <v>16</v>
      </c>
    </row>
    <row r="15" spans="1:18" x14ac:dyDescent="0.25">
      <c r="F15" s="14" t="s">
        <v>30</v>
      </c>
    </row>
    <row r="16" spans="1:18" x14ac:dyDescent="0.25">
      <c r="F16" t="s">
        <v>14</v>
      </c>
      <c r="H16" s="3">
        <f>H4</f>
        <v>0.6</v>
      </c>
      <c r="I16" s="3">
        <f>I4</f>
        <v>0.4</v>
      </c>
      <c r="K16" t="s">
        <v>27</v>
      </c>
    </row>
    <row r="17" spans="1:13" x14ac:dyDescent="0.25">
      <c r="F17" t="s">
        <v>19</v>
      </c>
      <c r="H17" s="3">
        <f>H8</f>
        <v>0.2</v>
      </c>
      <c r="I17" s="3">
        <f>I8</f>
        <v>0.6</v>
      </c>
      <c r="K17" t="s">
        <v>28</v>
      </c>
    </row>
    <row r="18" spans="1:13" x14ac:dyDescent="0.25">
      <c r="F18" t="s">
        <v>23</v>
      </c>
      <c r="H18" s="3">
        <f>H10</f>
        <v>0.4</v>
      </c>
      <c r="I18" s="3">
        <f>I10</f>
        <v>0.6</v>
      </c>
      <c r="K18" t="s">
        <v>29</v>
      </c>
    </row>
    <row r="20" spans="1:13" x14ac:dyDescent="0.25">
      <c r="B20" s="13"/>
      <c r="C20" s="13" t="s">
        <v>41</v>
      </c>
      <c r="D20" s="13"/>
      <c r="F20" t="s">
        <v>18</v>
      </c>
      <c r="H20" s="3">
        <f>H16*H12/L4</f>
        <v>0.6</v>
      </c>
      <c r="I20" s="3">
        <f>I12*I16/L4</f>
        <v>0.4</v>
      </c>
    </row>
    <row r="21" spans="1:13" x14ac:dyDescent="0.25">
      <c r="F21" t="s">
        <v>21</v>
      </c>
      <c r="H21" s="3">
        <f>H17*H12/L8</f>
        <v>0.25</v>
      </c>
      <c r="I21" s="3">
        <f>I12*I17/L8</f>
        <v>0.74999999999999989</v>
      </c>
    </row>
    <row r="22" spans="1:13" x14ac:dyDescent="0.25">
      <c r="F22" t="s">
        <v>22</v>
      </c>
      <c r="H22" s="3">
        <f>H18*H12/L10</f>
        <v>0.4</v>
      </c>
      <c r="I22" s="3">
        <f>I12*I18/L10</f>
        <v>0.6</v>
      </c>
    </row>
    <row r="24" spans="1:13" ht="30.75" customHeight="1" x14ac:dyDescent="0.25">
      <c r="A24" s="18" t="s">
        <v>40</v>
      </c>
      <c r="B24" s="18"/>
      <c r="C24" s="18"/>
      <c r="D24" s="18"/>
      <c r="F24" t="s">
        <v>25</v>
      </c>
      <c r="H24" s="3">
        <f>H12*H16*H17*H18</f>
        <v>2.4E-2</v>
      </c>
      <c r="I24" s="3"/>
    </row>
    <row r="25" spans="1:13" ht="29.25" customHeight="1" x14ac:dyDescent="0.25">
      <c r="F25" t="s">
        <v>26</v>
      </c>
      <c r="H25" s="3"/>
      <c r="I25" s="3">
        <f>I12*I16*I17*I18</f>
        <v>7.1999999999999995E-2</v>
      </c>
      <c r="K25" s="17" t="s">
        <v>42</v>
      </c>
      <c r="L25" s="17"/>
      <c r="M25" s="17"/>
    </row>
    <row r="27" spans="1:13" x14ac:dyDescent="0.25">
      <c r="F27" t="s">
        <v>36</v>
      </c>
    </row>
    <row r="29" spans="1:13" x14ac:dyDescent="0.25">
      <c r="F29" t="s">
        <v>43</v>
      </c>
      <c r="H29">
        <f>H24/(H24+I25)</f>
        <v>0.25</v>
      </c>
    </row>
    <row r="30" spans="1:13" x14ac:dyDescent="0.25">
      <c r="F30" t="s">
        <v>44</v>
      </c>
      <c r="H30">
        <f>I25/(H24+I25)</f>
        <v>0.74999999999999989</v>
      </c>
    </row>
  </sheetData>
  <mergeCells count="7">
    <mergeCell ref="H2:I2"/>
    <mergeCell ref="H1:R1"/>
    <mergeCell ref="K25:M25"/>
    <mergeCell ref="A24:D24"/>
    <mergeCell ref="C2:D2"/>
    <mergeCell ref="A2:B3"/>
    <mergeCell ref="F2:G3"/>
  </mergeCells>
  <pageMargins left="0.25" right="0.25" top="0.75" bottom="0.75" header="0.3" footer="0.3"/>
  <pageSetup scale="5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TromXe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ktphuong</cp:lastModifiedBy>
  <cp:lastPrinted>2018-10-19T04:04:56Z</cp:lastPrinted>
  <dcterms:created xsi:type="dcterms:W3CDTF">2018-08-27T03:53:32Z</dcterms:created>
  <dcterms:modified xsi:type="dcterms:W3CDTF">2020-05-08T08:16:04Z</dcterms:modified>
</cp:coreProperties>
</file>