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10.NewPC\01.TDStore\04.Private\TDStore\"/>
    </mc:Choice>
  </mc:AlternateContent>
  <xr:revisionPtr revIDLastSave="0" documentId="13_ncr:1_{ACECBBCA-EB17-4E96-A8E9-8A0F3E6799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.2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H8" i="1"/>
  <c r="C8" i="1"/>
  <c r="E7" i="1"/>
  <c r="H7" i="1"/>
  <c r="C7" i="1"/>
  <c r="E6" i="1"/>
  <c r="E10" i="1" s="1"/>
  <c r="H6" i="1"/>
  <c r="C6" i="1"/>
  <c r="E11" i="1"/>
  <c r="H5" i="1"/>
  <c r="E5" i="1"/>
  <c r="C5" i="1"/>
  <c r="H4" i="1"/>
  <c r="E4" i="1"/>
  <c r="C4" i="1"/>
  <c r="H3" i="1"/>
  <c r="E3" i="1"/>
  <c r="C3" i="1"/>
  <c r="H2" i="1"/>
  <c r="E2" i="1"/>
  <c r="C2" i="1"/>
</calcChain>
</file>

<file path=xl/sharedStrings.xml><?xml version="1.0" encoding="utf-8"?>
<sst xmlns="http://schemas.openxmlformats.org/spreadsheetml/2006/main" count="41" uniqueCount="33">
  <si>
    <t>Tên máy</t>
  </si>
  <si>
    <t>Giá USD</t>
  </si>
  <si>
    <t>VND</t>
  </si>
  <si>
    <t>Số lượng</t>
  </si>
  <si>
    <t>Thành tiền USD</t>
  </si>
  <si>
    <t>Đã về</t>
  </si>
  <si>
    <t>Thành tiền VND</t>
  </si>
  <si>
    <t>Tracking number</t>
  </si>
  <si>
    <t>CAM</t>
  </si>
  <si>
    <t>USD</t>
  </si>
  <si>
    <t>Ngày nhập</t>
  </si>
  <si>
    <t>7420B i5/16/512</t>
  </si>
  <si>
    <t>22.2.24</t>
  </si>
  <si>
    <t>1ZYV08270397640503
1ZYV08270399550099</t>
  </si>
  <si>
    <t>7400B i5/16/256</t>
  </si>
  <si>
    <t>28.2.24</t>
  </si>
  <si>
    <t>1ZY00E080397023902</t>
  </si>
  <si>
    <t>9420 i5/16/256</t>
  </si>
  <si>
    <t>1Z1558TT4292777873</t>
  </si>
  <si>
    <t>Green</t>
  </si>
  <si>
    <t>7400 2in1 i5/16/0</t>
  </si>
  <si>
    <t>29.2.24</t>
  </si>
  <si>
    <t>271576417779</t>
  </si>
  <si>
    <t>VC US-VN</t>
  </si>
  <si>
    <t>271761403878</t>
  </si>
  <si>
    <t>Cam</t>
  </si>
  <si>
    <t>5410 i5/16/0</t>
  </si>
  <si>
    <t>5.3.24</t>
  </si>
  <si>
    <t>9434608205498711249516</t>
  </si>
  <si>
    <t>7420 i7/16/0</t>
  </si>
  <si>
    <t>2.3.24</t>
  </si>
  <si>
    <t>404784410903</t>
  </si>
  <si>
    <t>Dell Precision 7550 15.6"  i7/32/512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</si>
</sst>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118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2" borderId="1" xfId="0" applyNumberFormat="1" applyFill="1" applyBorder="1"/>
    <xf numFmtId="3" fontId="0" fillId="2" borderId="1" xfId="0" applyNumberFormat="1" applyFill="1" applyBorder="1"/>
    <xf numFmtId="3" fontId="0" fillId="0" borderId="0" xfId="0" applyNumberFormat="1"/>
    <xf numFmtId="3" fontId="0" fillId="2" borderId="0" xfId="0" applyNumberFormat="1" applyFill="1"/>
    <xf numFmtId="49" fontId="0" fillId="0" borderId="1" xfId="0" applyNumberFormat="1" applyBorder="1"/>
    <xf numFmtId="3" fontId="0" fillId="0" borderId="1" xfId="0" applyNumberFormat="1" applyBorder="1"/>
    <xf numFmtId="0" fontId="0" fillId="0" borderId="1" xfId="0" applyBorder="1"/>
    <xf numFmtId="3" fontId="0" fillId="3" borderId="1" xfId="0" applyNumberFormat="1" applyFill="1" applyBorder="1"/>
    <xf numFmtId="0" fontId="0" fillId="3" borderId="1" xfId="0" applyFill="1" applyBorder="1"/>
    <xf numFmtId="49" fontId="0" fillId="0" borderId="0" xfId="0" applyNumberFormat="1"/>
    <xf numFmtId="0" fontId="0" fillId="3" borderId="0" xfId="0" applyFill="1"/>
    <xf numFmtId="49" fontId="0" fillId="4" borderId="1" xfId="0" applyNumberFormat="1" applyFill="1" applyBorder="1"/>
    <xf numFmtId="3" fontId="0" fillId="4" borderId="1" xfId="0" applyNumberFormat="1" applyFill="1" applyBorder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I22" sqref="I22"/>
    </sheetView>
  </sheetViews>
  <sheetFormatPr defaultRowHeight="15" x14ac:dyDescent="0.25"/>
  <cols>
    <col min="1" max="1" width="30.28515625" style="10" customWidth="1"/>
    <col min="2" max="2" width="12.85546875" customWidth="1"/>
    <col min="3" max="3" width="13" customWidth="1"/>
    <col min="5" max="5" width="16.42578125" customWidth="1"/>
    <col min="6" max="6" width="12.7109375" customWidth="1"/>
    <col min="7" max="7" width="12" customWidth="1"/>
    <col min="8" max="8" width="15.140625" customWidth="1"/>
    <col min="9" max="9" width="12" customWidth="1"/>
    <col min="10" max="10" width="22.28515625" style="10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  <c r="H1" s="2" t="s">
        <v>6</v>
      </c>
      <c r="I1" s="4" t="s">
        <v>10</v>
      </c>
      <c r="J1" s="14" t="s">
        <v>7</v>
      </c>
    </row>
    <row r="2" spans="1:12" ht="30" x14ac:dyDescent="0.25">
      <c r="A2" s="5" t="s">
        <v>11</v>
      </c>
      <c r="B2" s="6">
        <v>264</v>
      </c>
      <c r="C2" s="6">
        <f>B2*25000</f>
        <v>6600000</v>
      </c>
      <c r="D2" s="6">
        <v>10</v>
      </c>
      <c r="E2" s="6">
        <f>D2*B2</f>
        <v>2640</v>
      </c>
      <c r="F2" s="6"/>
      <c r="G2" s="6"/>
      <c r="H2" s="6">
        <f>E2*25000</f>
        <v>66000000</v>
      </c>
      <c r="I2" s="3" t="s">
        <v>12</v>
      </c>
      <c r="J2" s="15" t="s">
        <v>13</v>
      </c>
      <c r="K2" t="s">
        <v>8</v>
      </c>
      <c r="L2" t="s">
        <v>5</v>
      </c>
    </row>
    <row r="3" spans="1:12" x14ac:dyDescent="0.25">
      <c r="A3" s="12" t="s">
        <v>14</v>
      </c>
      <c r="B3" s="13">
        <v>180</v>
      </c>
      <c r="C3" s="6">
        <f>B3*25000</f>
        <v>4500000</v>
      </c>
      <c r="D3" s="13">
        <v>10</v>
      </c>
      <c r="E3" s="6">
        <f>D3*B3</f>
        <v>1800</v>
      </c>
      <c r="F3" s="13"/>
      <c r="G3" s="13"/>
      <c r="H3" s="6">
        <f>E3*25000</f>
        <v>45000000</v>
      </c>
      <c r="I3" s="3" t="s">
        <v>15</v>
      </c>
      <c r="J3" s="16" t="s">
        <v>16</v>
      </c>
      <c r="K3" t="s">
        <v>8</v>
      </c>
    </row>
    <row r="4" spans="1:12" x14ac:dyDescent="0.25">
      <c r="A4" s="5" t="s">
        <v>17</v>
      </c>
      <c r="B4" s="6">
        <v>394</v>
      </c>
      <c r="C4" s="6">
        <f>B4*25000</f>
        <v>9850000</v>
      </c>
      <c r="D4" s="6">
        <v>1</v>
      </c>
      <c r="E4" s="6">
        <f>D4*B4</f>
        <v>394</v>
      </c>
      <c r="F4" s="6"/>
      <c r="G4" s="6"/>
      <c r="H4" s="6">
        <f>E4*25000</f>
        <v>9850000</v>
      </c>
      <c r="I4" s="3" t="s">
        <v>15</v>
      </c>
      <c r="J4" s="16" t="s">
        <v>18</v>
      </c>
      <c r="K4" t="s">
        <v>19</v>
      </c>
    </row>
    <row r="5" spans="1:12" x14ac:dyDescent="0.25">
      <c r="A5" s="5" t="s">
        <v>20</v>
      </c>
      <c r="B5" s="6">
        <v>183</v>
      </c>
      <c r="C5" s="6">
        <f>B5*25000</f>
        <v>4575000</v>
      </c>
      <c r="D5" s="6">
        <v>4</v>
      </c>
      <c r="E5" s="6">
        <f>D5*B5</f>
        <v>732</v>
      </c>
      <c r="F5" s="6"/>
      <c r="G5" s="6"/>
      <c r="H5" s="6">
        <f>E5*25000</f>
        <v>18300000</v>
      </c>
      <c r="I5" s="3" t="s">
        <v>21</v>
      </c>
      <c r="J5" s="10" t="s">
        <v>22</v>
      </c>
      <c r="K5" t="s">
        <v>19</v>
      </c>
    </row>
    <row r="6" spans="1:12" x14ac:dyDescent="0.25">
      <c r="A6" s="12" t="s">
        <v>26</v>
      </c>
      <c r="B6" s="13">
        <v>150</v>
      </c>
      <c r="C6" s="13">
        <f>B6*25000</f>
        <v>3750000</v>
      </c>
      <c r="D6" s="13">
        <v>1</v>
      </c>
      <c r="E6" s="13">
        <f>D6*B6</f>
        <v>150</v>
      </c>
      <c r="F6" s="13"/>
      <c r="G6" s="13"/>
      <c r="H6" s="13">
        <f>E6*25000</f>
        <v>3750000</v>
      </c>
      <c r="I6" s="3" t="s">
        <v>27</v>
      </c>
      <c r="J6" s="10" t="s">
        <v>24</v>
      </c>
      <c r="K6" t="s">
        <v>25</v>
      </c>
    </row>
    <row r="7" spans="1:12" x14ac:dyDescent="0.25">
      <c r="A7" s="12" t="s">
        <v>29</v>
      </c>
      <c r="B7" s="13">
        <v>230</v>
      </c>
      <c r="C7" s="13">
        <f>B7*25000</f>
        <v>5750000</v>
      </c>
      <c r="D7" s="13">
        <v>1</v>
      </c>
      <c r="E7" s="13">
        <f>D7*B7</f>
        <v>230</v>
      </c>
      <c r="F7" s="13"/>
      <c r="G7" s="13"/>
      <c r="H7" s="13">
        <f>E7*25000</f>
        <v>5750000</v>
      </c>
      <c r="I7" s="3" t="s">
        <v>30</v>
      </c>
      <c r="J7" s="10" t="s">
        <v>28</v>
      </c>
      <c r="K7" t="s">
        <v>19</v>
      </c>
    </row>
    <row r="8" spans="1:12" ht="30" x14ac:dyDescent="0.25">
      <c r="A8" s="17" t="s">
        <v>32</v>
      </c>
      <c r="B8" s="6">
        <v>429</v>
      </c>
      <c r="C8" s="6">
        <f>B8*25000</f>
        <v>10725000</v>
      </c>
      <c r="D8" s="6">
        <v>1</v>
      </c>
      <c r="E8" s="6">
        <f>D8*B8</f>
        <v>429</v>
      </c>
      <c r="F8" s="6"/>
      <c r="G8" s="6"/>
      <c r="H8" s="7">
        <f>E8*25000</f>
        <v>10725000</v>
      </c>
      <c r="I8" s="3" t="s">
        <v>30</v>
      </c>
      <c r="J8" s="10" t="s">
        <v>31</v>
      </c>
      <c r="K8" t="s">
        <v>8</v>
      </c>
    </row>
    <row r="9" spans="1:12" x14ac:dyDescent="0.25">
      <c r="A9" s="5"/>
      <c r="B9" s="6"/>
      <c r="C9" s="6"/>
      <c r="D9" s="6"/>
      <c r="E9" s="6"/>
      <c r="F9" s="6"/>
      <c r="G9" s="6"/>
      <c r="H9" s="7"/>
    </row>
    <row r="10" spans="1:12" x14ac:dyDescent="0.25">
      <c r="A10" s="5"/>
      <c r="B10" s="7"/>
      <c r="C10" s="7"/>
      <c r="D10" s="7"/>
      <c r="E10" s="8">
        <f>SUM(E2:E8)</f>
        <v>6375</v>
      </c>
      <c r="F10" s="9" t="s">
        <v>9</v>
      </c>
      <c r="G10" s="11"/>
    </row>
    <row r="11" spans="1:12" x14ac:dyDescent="0.25">
      <c r="A11" s="5"/>
      <c r="B11" s="7"/>
      <c r="C11" s="7"/>
      <c r="D11" s="7"/>
      <c r="E11" s="8">
        <f>SUM(H2:H5)</f>
        <v>139150000</v>
      </c>
      <c r="F11" s="9" t="s">
        <v>2</v>
      </c>
      <c r="G11" s="1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Tuan</cp:lastModifiedBy>
  <dcterms:created xsi:type="dcterms:W3CDTF">2015-06-05T18:17:20Z</dcterms:created>
  <dcterms:modified xsi:type="dcterms:W3CDTF">2024-03-05T16:09:36Z</dcterms:modified>
</cp:coreProperties>
</file>