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cdongyyen\"/>
    </mc:Choice>
  </mc:AlternateContent>
  <bookViews>
    <workbookView xWindow="0" yWindow="0" windowWidth="15000" windowHeight="7380" tabRatio="813"/>
  </bookViews>
  <sheets>
    <sheet name="Giới thiệu" sheetId="2" r:id="rId1"/>
    <sheet name="Đồ đồng" sheetId="1" r:id="rId2"/>
    <sheet name="Tranh đồng" sheetId="3" r:id="rId3"/>
    <sheet name="Quấn thư, cuốn thư" sheetId="4" r:id="rId4"/>
    <sheet name="Trống đồng" sheetId="5" r:id="rId5"/>
    <sheet name="Tứ quý" sheetId="6" r:id="rId6"/>
    <sheet name="Tượng" sheetId="7" r:id="rId7"/>
    <sheet name="Thất lân" sheetId="8" r:id="rId8"/>
    <sheet name="Chuông" sheetId="9" r:id="rId9"/>
    <sheet name="Ngũ sự" sheetId="10" r:id="rId10"/>
  </sheets>
  <calcPr calcId="152511"/>
</workbook>
</file>

<file path=xl/calcChain.xml><?xml version="1.0" encoding="utf-8"?>
<calcChain xmlns="http://schemas.openxmlformats.org/spreadsheetml/2006/main">
  <c r="E13" i="5" l="1"/>
  <c r="E10" i="6" l="1"/>
  <c r="E9" i="6"/>
  <c r="E8" i="6"/>
  <c r="E7" i="6"/>
  <c r="E6" i="6"/>
  <c r="E5" i="6"/>
  <c r="E4" i="6"/>
  <c r="E3" i="6"/>
  <c r="E2" i="6"/>
  <c r="E5" i="5" l="1"/>
  <c r="E6" i="5"/>
  <c r="E7" i="5"/>
  <c r="E8" i="5"/>
  <c r="E9" i="5"/>
  <c r="E10" i="5"/>
  <c r="E11" i="5"/>
  <c r="E12" i="5"/>
  <c r="E4" i="5"/>
  <c r="E3" i="5"/>
  <c r="E2" i="5"/>
  <c r="E7" i="4"/>
  <c r="E6" i="4"/>
  <c r="E5" i="4"/>
  <c r="E4" i="4"/>
  <c r="E3" i="4"/>
  <c r="E2" i="4"/>
  <c r="E6" i="3"/>
  <c r="E5" i="3"/>
  <c r="E4" i="3"/>
  <c r="E3" i="3"/>
  <c r="E2" i="3"/>
</calcChain>
</file>

<file path=xl/sharedStrings.xml><?xml version="1.0" encoding="utf-8"?>
<sst xmlns="http://schemas.openxmlformats.org/spreadsheetml/2006/main" count="241" uniqueCount="160">
  <si>
    <t>đồ đồng</t>
  </si>
  <si>
    <t>1,100</t>
  </si>
  <si>
    <t>20</t>
  </si>
  <si>
    <t>đồ thờ cúng</t>
  </si>
  <si>
    <t>1,900</t>
  </si>
  <si>
    <t>21</t>
  </si>
  <si>
    <t>đồ thờ</t>
  </si>
  <si>
    <t>1,700</t>
  </si>
  <si>
    <t>24</t>
  </si>
  <si>
    <t>đồ thờ bằng đồng</t>
  </si>
  <si>
    <t>13</t>
  </si>
  <si>
    <t>đỉnh đồng</t>
  </si>
  <si>
    <t>1,400</t>
  </si>
  <si>
    <t>12</t>
  </si>
  <si>
    <t>đồ thờ cúng bằng đồng</t>
  </si>
  <si>
    <t>490</t>
  </si>
  <si>
    <t>14</t>
  </si>
  <si>
    <t>lư đồng</t>
  </si>
  <si>
    <t>15</t>
  </si>
  <si>
    <t>đồ đồng thờ cúng</t>
  </si>
  <si>
    <t>370</t>
  </si>
  <si>
    <t>16</t>
  </si>
  <si>
    <t>do tho</t>
  </si>
  <si>
    <t>190</t>
  </si>
  <si>
    <t>đồ đồng mỹ nghệ</t>
  </si>
  <si>
    <t>200</t>
  </si>
  <si>
    <t>do tho cung</t>
  </si>
  <si>
    <t>150</t>
  </si>
  <si>
    <t>đồ đồng đại bái</t>
  </si>
  <si>
    <t>590</t>
  </si>
  <si>
    <t>bộ lư đồng</t>
  </si>
  <si>
    <t>870</t>
  </si>
  <si>
    <t>lư hương đồng</t>
  </si>
  <si>
    <t>720</t>
  </si>
  <si>
    <t>đồ thờ gỗ</t>
  </si>
  <si>
    <t>480</t>
  </si>
  <si>
    <t>8</t>
  </si>
  <si>
    <t>bát hương đồng</t>
  </si>
  <si>
    <t>360</t>
  </si>
  <si>
    <t>11</t>
  </si>
  <si>
    <t>bộ đồ thờ bằng đồng</t>
  </si>
  <si>
    <t>410</t>
  </si>
  <si>
    <t>tranh trống đồng</t>
  </si>
  <si>
    <t>450</t>
  </si>
  <si>
    <t>đồ đồng phong thủy</t>
  </si>
  <si>
    <t>270</t>
  </si>
  <si>
    <t>Cạnh tranh</t>
  </si>
  <si>
    <t>71,000 </t>
  </si>
  <si>
    <t>27,300</t>
  </si>
  <si>
    <t>92,200</t>
  </si>
  <si>
    <t xml:space="preserve">5,820 </t>
  </si>
  <si>
    <t>3,130 </t>
  </si>
  <si>
    <t>12,000</t>
  </si>
  <si>
    <t xml:space="preserve">3,380 </t>
  </si>
  <si>
    <t>9,450 </t>
  </si>
  <si>
    <t>14,300 </t>
  </si>
  <si>
    <t>6,720 </t>
  </si>
  <si>
    <t>1,180 </t>
  </si>
  <si>
    <t>4,590 </t>
  </si>
  <si>
    <t>1,450 </t>
  </si>
  <si>
    <t>2,080 </t>
  </si>
  <si>
    <t>2,250 </t>
  </si>
  <si>
    <t>1,820 </t>
  </si>
  <si>
    <t>1,000 </t>
  </si>
  <si>
    <t xml:space="preserve">930 </t>
  </si>
  <si>
    <t>3,090 </t>
  </si>
  <si>
    <t>Độ khó SEO</t>
  </si>
  <si>
    <t>Lượt search/tháng</t>
  </si>
  <si>
    <t>Từ khóa</t>
  </si>
  <si>
    <t>Điểm mạnh</t>
  </si>
  <si>
    <t>Đúc truyền thống gia truyền công thức Ý Yên Nam Định</t>
  </si>
  <si>
    <t>Đúc thủ công bằng khuôn đất truyền thống</t>
  </si>
  <si>
    <t>Đúc liền nguyên khối sản phẩm</t>
  </si>
  <si>
    <t>Free ship toàn quốc</t>
  </si>
  <si>
    <t>Bảo hành trọn đời</t>
  </si>
  <si>
    <t>Xem hàng miễn phí, ko mua cũng được</t>
  </si>
  <si>
    <t>Nhiều loại, size, kích thước, màu sắc</t>
  </si>
  <si>
    <t>đúc đồng</t>
  </si>
  <si>
    <t>690</t>
  </si>
  <si>
    <t>18</t>
  </si>
  <si>
    <t>24,100</t>
  </si>
  <si>
    <t>Đỉnh đồng</t>
  </si>
  <si>
    <t>Tranh đồng</t>
  </si>
  <si>
    <t>Đồ thờ cúng</t>
  </si>
  <si>
    <t>Thứ tự ưu tiên các sp</t>
  </si>
  <si>
    <t>﻿tranh đồng</t>
  </si>
  <si>
    <t>22</t>
  </si>
  <si>
    <t>19</t>
  </si>
  <si>
    <t>9</t>
  </si>
  <si>
    <t>tranh tu quy</t>
  </si>
  <si>
    <t>520</t>
  </si>
  <si>
    <t>180</t>
  </si>
  <si>
    <t>quấn thư</t>
  </si>
  <si>
    <t>1,300</t>
  </si>
  <si>
    <t>cuốn thư câu đối</t>
  </si>
  <si>
    <t>cuốn thư</t>
  </si>
  <si>
    <t>10</t>
  </si>
  <si>
    <t>cuốn thư gỗ</t>
  </si>
  <si>
    <t>400</t>
  </si>
  <si>
    <t>cuon thu</t>
  </si>
  <si>
    <t>cau doi</t>
  </si>
  <si>
    <t>440</t>
  </si>
  <si>
    <t>670</t>
  </si>
  <si>
    <t>trống đồng ngọc lũ</t>
  </si>
  <si>
    <t>mặt trống đồng đông sơn</t>
  </si>
  <si>
    <t>2,100</t>
  </si>
  <si>
    <t>trống đồng palace</t>
  </si>
  <si>
    <t>tranh đồng</t>
  </si>
  <si>
    <t>9,000</t>
  </si>
  <si>
    <t>tỳ hưu</t>
  </si>
  <si>
    <t>680</t>
  </si>
  <si>
    <t>mặt trống đồng</t>
  </si>
  <si>
    <t>5,000</t>
  </si>
  <si>
    <t>trống đồng đông sơn</t>
  </si>
  <si>
    <t>6,000</t>
  </si>
  <si>
    <t>trống đồng</t>
  </si>
  <si>
    <t>160</t>
  </si>
  <si>
    <t>cach treo tranh tu quy</t>
  </si>
  <si>
    <t>7</t>
  </si>
  <si>
    <t>1,500</t>
  </si>
  <si>
    <t>tùng cúc trúc mai</t>
  </si>
  <si>
    <t>660</t>
  </si>
  <si>
    <t>tranh tùng cúc trúc mai</t>
  </si>
  <si>
    <t>bộ tranh tứ quý</t>
  </si>
  <si>
    <t>tu quy</t>
  </si>
  <si>
    <t>tranh tứ quý</t>
  </si>
  <si>
    <t>23</t>
  </si>
  <si>
    <t>980</t>
  </si>
  <si>
    <t>sim tứ quý giá rẻ</t>
  </si>
  <si>
    <t>tứ quý</t>
  </si>
  <si>
    <t>tranh thuận buồm xuôi gió</t>
  </si>
  <si>
    <t>thuận buồm xuôi gió</t>
  </si>
  <si>
    <t>tranh vinh quy bái tổ</t>
  </si>
  <si>
    <t>tượng đồng</t>
  </si>
  <si>
    <t>đỉnh thất lân vờn cầu</t>
  </si>
  <si>
    <t>thất lân vờn cầu</t>
  </si>
  <si>
    <t>search totoal results</t>
  </si>
  <si>
    <t>76,400 </t>
  </si>
  <si>
    <t>4,080</t>
  </si>
  <si>
    <t>26,000</t>
  </si>
  <si>
    <t xml:space="preserve">2,110 </t>
  </si>
  <si>
    <t>tranh mã đáo thành công</t>
  </si>
  <si>
    <t>N/A</t>
  </si>
  <si>
    <t xml:space="preserve">7,080 </t>
  </si>
  <si>
    <t>1,630 </t>
  </si>
  <si>
    <t>6,850</t>
  </si>
  <si>
    <t>26,500</t>
  </si>
  <si>
    <t xml:space="preserve">40,400 </t>
  </si>
  <si>
    <t xml:space="preserve">3,330 </t>
  </si>
  <si>
    <t xml:space="preserve">6,120 </t>
  </si>
  <si>
    <t>601</t>
  </si>
  <si>
    <t>chuông đồng</t>
  </si>
  <si>
    <t>đồng đỏ</t>
  </si>
  <si>
    <t>đồng vàng</t>
  </si>
  <si>
    <t>162,000 </t>
  </si>
  <si>
    <t>13,600 </t>
  </si>
  <si>
    <t>5,290 </t>
  </si>
  <si>
    <t>320 </t>
  </si>
  <si>
    <t>bộ đỉnh đồng ngũ sự</t>
  </si>
  <si>
    <t>bộ đỉnh ngũ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</si>
</sst>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Arial"/>
      <family val="2"/>
      <scheme val="minor"/>
    </font>
    <font>
      <b/>
      <sz val="11"/>
      <name val="Arial"/>
      <family val="2"/>
      <charset val="163"/>
    </font>
    <font>
      <b/>
      <sz val="11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b/>
      <sz val="11"/>
      <name val="Arial"/>
    </font>
    <font>
      <b/>
      <sz val="11"/>
      <color indexed="8"/>
      <name val="Arial"/>
      <family val="2"/>
      <charset val="163"/>
      <scheme val="minor"/>
    </font>
    <font>
      <sz val="11"/>
      <color rgb="FF70757A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2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3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49" fontId="3" fillId="2" borderId="0" xfId="0" applyNumberFormat="1" applyFont="1" applyFill="1"/>
    <xf numFmtId="49" fontId="3" fillId="3" borderId="0" xfId="0" applyNumberFormat="1" applyFont="1" applyFill="1" applyAlignment="1">
      <alignment wrapText="1"/>
    </xf>
    <xf numFmtId="49" fontId="3" fillId="3" borderId="0" xfId="0" applyNumberFormat="1" applyFont="1" applyFill="1"/>
    <xf numFmtId="49" fontId="3" fillId="4" borderId="0" xfId="0" applyNumberFormat="1" applyFont="1" applyFill="1" applyAlignment="1">
      <alignment wrapText="1"/>
    </xf>
    <xf numFmtId="49" fontId="3" fillId="4" borderId="0" xfId="0" applyNumberFormat="1" applyFont="1" applyFill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0" xfId="0" quotePrefix="1" applyFill="1" applyAlignment="1">
      <alignment horizontal="left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0" fontId="6" fillId="3" borderId="0" xfId="0" applyFont="1" applyFill="1"/>
    <xf numFmtId="0" fontId="0" fillId="3" borderId="0" xfId="0" quotePrefix="1" applyFill="1" applyAlignment="1">
      <alignment wrapText="1"/>
    </xf>
    <xf numFmtId="0" fontId="6" fillId="0" borderId="0" xfId="0" applyFo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4.25" x14ac:dyDescent="0.2"/>
  <sheetData>
    <row r="1" spans="1:1" x14ac:dyDescent="0.2">
      <c r="A1" t="s">
        <v>69</v>
      </c>
    </row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72</v>
      </c>
    </row>
    <row r="5" spans="1:1" x14ac:dyDescent="0.2">
      <c r="A5" t="s">
        <v>73</v>
      </c>
    </row>
    <row r="6" spans="1:1" x14ac:dyDescent="0.2">
      <c r="A6" t="s">
        <v>74</v>
      </c>
    </row>
    <row r="7" spans="1:1" x14ac:dyDescent="0.2">
      <c r="A7" t="s">
        <v>75</v>
      </c>
    </row>
    <row r="8" spans="1:1" x14ac:dyDescent="0.2">
      <c r="A8" t="s">
        <v>76</v>
      </c>
    </row>
    <row r="11" spans="1:1" x14ac:dyDescent="0.2">
      <c r="A11" t="s">
        <v>84</v>
      </c>
    </row>
    <row r="12" spans="1:1" x14ac:dyDescent="0.2">
      <c r="A12" t="s">
        <v>81</v>
      </c>
    </row>
    <row r="13" spans="1:1" x14ac:dyDescent="0.2">
      <c r="A13" t="s">
        <v>82</v>
      </c>
    </row>
    <row r="14" spans="1:1" x14ac:dyDescent="0.2">
      <c r="A14" t="s">
        <v>83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6" sqref="D16"/>
    </sheetView>
  </sheetViews>
  <sheetFormatPr defaultRowHeight="14.25" x14ac:dyDescent="0.2"/>
  <cols>
    <col min="1" max="1" width="18" style="15" bestFit="1" customWidth="1"/>
    <col min="2" max="2" width="17.625" style="15" bestFit="1" customWidth="1"/>
    <col min="3" max="3" width="11.625" style="15" bestFit="1" customWidth="1"/>
    <col min="4" max="16384" width="9" style="15"/>
  </cols>
  <sheetData>
    <row r="1" spans="1:3" ht="15" x14ac:dyDescent="0.25">
      <c r="A1" s="16" t="s">
        <v>68</v>
      </c>
      <c r="B1" s="16" t="s">
        <v>67</v>
      </c>
      <c r="C1" s="16" t="s">
        <v>66</v>
      </c>
    </row>
    <row r="2" spans="1:3" x14ac:dyDescent="0.2">
      <c r="A2" s="15" t="s">
        <v>158</v>
      </c>
      <c r="B2" s="14">
        <v>70</v>
      </c>
      <c r="C2" s="14">
        <v>19</v>
      </c>
    </row>
    <row r="3" spans="1:3" x14ac:dyDescent="0.2">
      <c r="A3" s="15" t="s">
        <v>159</v>
      </c>
      <c r="B3" s="15">
        <v>10</v>
      </c>
      <c r="C3" s="1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5" sqref="A5"/>
    </sheetView>
  </sheetViews>
  <sheetFormatPr defaultRowHeight="14.25" x14ac:dyDescent="0.2"/>
  <cols>
    <col min="1" max="1" width="19.875" style="2" bestFit="1" customWidth="1"/>
    <col min="2" max="2" width="17.625" style="2" bestFit="1" customWidth="1"/>
    <col min="3" max="3" width="11.625" style="2" bestFit="1" customWidth="1"/>
    <col min="4" max="4" width="10.625" style="2" bestFit="1" customWidth="1"/>
    <col min="5" max="16384" width="9" style="2"/>
  </cols>
  <sheetData>
    <row r="1" spans="1:4" ht="15" x14ac:dyDescent="0.25">
      <c r="A1" s="3" t="s">
        <v>68</v>
      </c>
      <c r="B1" s="3" t="s">
        <v>67</v>
      </c>
      <c r="C1" s="3" t="s">
        <v>66</v>
      </c>
      <c r="D1" s="1" t="s">
        <v>46</v>
      </c>
    </row>
    <row r="2" spans="1:4" x14ac:dyDescent="0.2">
      <c r="A2" s="5" t="s">
        <v>0</v>
      </c>
      <c r="B2" s="5" t="s">
        <v>1</v>
      </c>
      <c r="C2" s="5" t="s">
        <v>2</v>
      </c>
      <c r="D2" s="6" t="s">
        <v>47</v>
      </c>
    </row>
    <row r="3" spans="1:4" x14ac:dyDescent="0.2">
      <c r="A3" s="7" t="s">
        <v>3</v>
      </c>
      <c r="B3" s="7" t="s">
        <v>4</v>
      </c>
      <c r="C3" s="7" t="s">
        <v>5</v>
      </c>
      <c r="D3" s="8" t="s">
        <v>48</v>
      </c>
    </row>
    <row r="4" spans="1:4" x14ac:dyDescent="0.2">
      <c r="A4" s="5" t="s">
        <v>6</v>
      </c>
      <c r="B4" s="5" t="s">
        <v>7</v>
      </c>
      <c r="C4" s="5" t="s">
        <v>8</v>
      </c>
      <c r="D4" s="6" t="s">
        <v>49</v>
      </c>
    </row>
    <row r="5" spans="1:4" x14ac:dyDescent="0.2">
      <c r="A5" s="7" t="s">
        <v>9</v>
      </c>
      <c r="B5" s="7" t="s">
        <v>4</v>
      </c>
      <c r="C5" s="7" t="s">
        <v>10</v>
      </c>
      <c r="D5" s="8" t="s">
        <v>50</v>
      </c>
    </row>
    <row r="6" spans="1:4" x14ac:dyDescent="0.2">
      <c r="A6" s="9" t="s">
        <v>11</v>
      </c>
      <c r="B6" s="9" t="s">
        <v>12</v>
      </c>
      <c r="C6" s="9" t="s">
        <v>13</v>
      </c>
      <c r="D6" s="10" t="s">
        <v>52</v>
      </c>
    </row>
    <row r="7" spans="1:4" x14ac:dyDescent="0.2">
      <c r="A7" s="7" t="s">
        <v>14</v>
      </c>
      <c r="B7" s="7" t="s">
        <v>15</v>
      </c>
      <c r="C7" s="7" t="s">
        <v>16</v>
      </c>
      <c r="D7" s="8" t="s">
        <v>51</v>
      </c>
    </row>
    <row r="8" spans="1:4" x14ac:dyDescent="0.2">
      <c r="A8" s="9" t="s">
        <v>17</v>
      </c>
      <c r="B8" s="9" t="s">
        <v>12</v>
      </c>
      <c r="C8" s="9" t="s">
        <v>18</v>
      </c>
      <c r="D8" s="10" t="s">
        <v>54</v>
      </c>
    </row>
    <row r="9" spans="1:4" x14ac:dyDescent="0.2">
      <c r="A9" s="9" t="s">
        <v>19</v>
      </c>
      <c r="B9" s="9" t="s">
        <v>20</v>
      </c>
      <c r="C9" s="9" t="s">
        <v>21</v>
      </c>
      <c r="D9" s="10" t="s">
        <v>53</v>
      </c>
    </row>
    <row r="10" spans="1:4" x14ac:dyDescent="0.2">
      <c r="A10" s="5" t="s">
        <v>22</v>
      </c>
      <c r="B10" s="5" t="s">
        <v>23</v>
      </c>
      <c r="C10" s="5" t="s">
        <v>16</v>
      </c>
      <c r="D10" s="6" t="s">
        <v>55</v>
      </c>
    </row>
    <row r="11" spans="1:4" x14ac:dyDescent="0.2">
      <c r="A11" s="4" t="s">
        <v>24</v>
      </c>
      <c r="B11" s="4" t="s">
        <v>25</v>
      </c>
      <c r="C11" s="4" t="s">
        <v>5</v>
      </c>
      <c r="D11" s="2" t="s">
        <v>56</v>
      </c>
    </row>
    <row r="12" spans="1:4" x14ac:dyDescent="0.2">
      <c r="A12" s="4" t="s">
        <v>26</v>
      </c>
      <c r="B12" s="4" t="s">
        <v>27</v>
      </c>
      <c r="C12" s="4" t="s">
        <v>21</v>
      </c>
      <c r="D12" s="2" t="s">
        <v>57</v>
      </c>
    </row>
    <row r="13" spans="1:4" x14ac:dyDescent="0.2">
      <c r="A13" s="7" t="s">
        <v>28</v>
      </c>
      <c r="B13" s="7" t="s">
        <v>29</v>
      </c>
      <c r="C13" s="7" t="s">
        <v>21</v>
      </c>
      <c r="D13" s="8" t="s">
        <v>58</v>
      </c>
    </row>
    <row r="14" spans="1:4" x14ac:dyDescent="0.2">
      <c r="A14" s="7" t="s">
        <v>30</v>
      </c>
      <c r="B14" s="7" t="s">
        <v>31</v>
      </c>
      <c r="C14" s="7" t="s">
        <v>10</v>
      </c>
      <c r="D14" s="8" t="s">
        <v>59</v>
      </c>
    </row>
    <row r="15" spans="1:4" x14ac:dyDescent="0.2">
      <c r="A15" s="7" t="s">
        <v>32</v>
      </c>
      <c r="B15" s="7" t="s">
        <v>33</v>
      </c>
      <c r="C15" s="7" t="s">
        <v>16</v>
      </c>
      <c r="D15" s="8" t="s">
        <v>60</v>
      </c>
    </row>
    <row r="16" spans="1:4" x14ac:dyDescent="0.2">
      <c r="A16" s="9" t="s">
        <v>34</v>
      </c>
      <c r="B16" s="9" t="s">
        <v>35</v>
      </c>
      <c r="C16" s="9" t="s">
        <v>36</v>
      </c>
      <c r="D16" s="10" t="s">
        <v>61</v>
      </c>
    </row>
    <row r="17" spans="1:4" x14ac:dyDescent="0.2">
      <c r="A17" s="4" t="s">
        <v>37</v>
      </c>
      <c r="B17" s="4" t="s">
        <v>38</v>
      </c>
      <c r="C17" s="4" t="s">
        <v>39</v>
      </c>
      <c r="D17" s="2" t="s">
        <v>62</v>
      </c>
    </row>
    <row r="18" spans="1:4" x14ac:dyDescent="0.2">
      <c r="A18" s="4" t="s">
        <v>40</v>
      </c>
      <c r="B18" s="4" t="s">
        <v>41</v>
      </c>
      <c r="C18" s="4" t="s">
        <v>16</v>
      </c>
      <c r="D18" s="2" t="s">
        <v>63</v>
      </c>
    </row>
    <row r="19" spans="1:4" x14ac:dyDescent="0.2">
      <c r="A19" s="9" t="s">
        <v>42</v>
      </c>
      <c r="B19" s="9" t="s">
        <v>43</v>
      </c>
      <c r="C19" s="9" t="s">
        <v>21</v>
      </c>
      <c r="D19" s="10" t="s">
        <v>64</v>
      </c>
    </row>
    <row r="20" spans="1:4" x14ac:dyDescent="0.2">
      <c r="A20" s="4" t="s">
        <v>44</v>
      </c>
      <c r="B20" s="4" t="s">
        <v>45</v>
      </c>
      <c r="C20" s="4" t="s">
        <v>79</v>
      </c>
      <c r="D20" s="2" t="s">
        <v>65</v>
      </c>
    </row>
    <row r="21" spans="1:4" x14ac:dyDescent="0.2">
      <c r="A21" s="6" t="s">
        <v>77</v>
      </c>
      <c r="B21" s="6" t="s">
        <v>78</v>
      </c>
      <c r="C21" s="6" t="s">
        <v>79</v>
      </c>
      <c r="D21" s="6" t="s">
        <v>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5" sqref="A5"/>
    </sheetView>
  </sheetViews>
  <sheetFormatPr defaultRowHeight="14.25" x14ac:dyDescent="0.2"/>
  <cols>
    <col min="1" max="1" width="22.125" bestFit="1" customWidth="1"/>
    <col min="2" max="2" width="17.625" bestFit="1" customWidth="1"/>
    <col min="3" max="3" width="11.625" bestFit="1" customWidth="1"/>
    <col min="4" max="4" width="10.625" bestFit="1" customWidth="1"/>
    <col min="5" max="5" width="28.125" bestFit="1" customWidth="1"/>
  </cols>
  <sheetData>
    <row r="1" spans="1:5" ht="15" x14ac:dyDescent="0.25">
      <c r="A1" s="16" t="s">
        <v>68</v>
      </c>
      <c r="B1" s="16" t="s">
        <v>67</v>
      </c>
      <c r="C1" s="16" t="s">
        <v>66</v>
      </c>
      <c r="D1" s="18" t="s">
        <v>46</v>
      </c>
      <c r="E1" s="18" t="s">
        <v>136</v>
      </c>
    </row>
    <row r="2" spans="1:5" x14ac:dyDescent="0.2">
      <c r="A2" s="14" t="s">
        <v>85</v>
      </c>
      <c r="B2" s="14" t="s">
        <v>4</v>
      </c>
      <c r="C2" s="14" t="s">
        <v>86</v>
      </c>
      <c r="D2" s="19" t="s">
        <v>137</v>
      </c>
      <c r="E2" s="15" t="str">
        <f>CONCATENATE("intitle:",CHAR(34),A2,CHAR(34))</f>
        <v>intitle:"﻿tranh đồng"</v>
      </c>
    </row>
    <row r="3" spans="1:5" x14ac:dyDescent="0.2">
      <c r="A3" s="21" t="s">
        <v>130</v>
      </c>
      <c r="B3" s="22">
        <v>3400</v>
      </c>
      <c r="C3" s="21">
        <v>9</v>
      </c>
      <c r="D3" s="23" t="s">
        <v>138</v>
      </c>
      <c r="E3" s="15" t="str">
        <f t="shared" ref="E3:E6" si="0">CONCATENATE("intitle:",CHAR(34),A3,CHAR(34))</f>
        <v>intitle:"tranh thuận buồm xuôi gió"</v>
      </c>
    </row>
    <row r="4" spans="1:5" x14ac:dyDescent="0.2">
      <c r="A4" s="14" t="s">
        <v>131</v>
      </c>
      <c r="B4" s="15">
        <v>3500</v>
      </c>
      <c r="C4" s="15">
        <v>10</v>
      </c>
      <c r="D4" s="20" t="s">
        <v>139</v>
      </c>
      <c r="E4" s="15" t="str">
        <f>CONCATENATE("intitle:",CHAR(34),A4,CHAR(34))</f>
        <v>intitle:"thuận buồm xuôi gió"</v>
      </c>
    </row>
    <row r="5" spans="1:5" x14ac:dyDescent="0.2">
      <c r="A5" s="22" t="s">
        <v>132</v>
      </c>
      <c r="B5" s="21">
        <v>1000</v>
      </c>
      <c r="C5" s="21">
        <v>10</v>
      </c>
      <c r="D5" s="23" t="s">
        <v>140</v>
      </c>
      <c r="E5" s="15" t="str">
        <f t="shared" si="0"/>
        <v>intitle:"tranh vinh quy bái tổ"</v>
      </c>
    </row>
    <row r="6" spans="1:5" x14ac:dyDescent="0.2">
      <c r="A6" s="14" t="s">
        <v>141</v>
      </c>
      <c r="B6" t="s">
        <v>142</v>
      </c>
      <c r="C6" s="15">
        <v>15</v>
      </c>
      <c r="D6" s="20" t="s">
        <v>143</v>
      </c>
      <c r="E6" s="15" t="str">
        <f t="shared" si="0"/>
        <v>intitle:"tranh mã đáo thành công"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defaultRowHeight="14.25" x14ac:dyDescent="0.2"/>
  <cols>
    <col min="1" max="1" width="14.625" bestFit="1" customWidth="1"/>
    <col min="2" max="2" width="17.625" bestFit="1" customWidth="1"/>
    <col min="3" max="3" width="11.625" bestFit="1" customWidth="1"/>
    <col min="4" max="4" width="10.625" bestFit="1" customWidth="1"/>
    <col min="5" max="5" width="20.625" bestFit="1" customWidth="1"/>
  </cols>
  <sheetData>
    <row r="1" spans="1:5" ht="15" x14ac:dyDescent="0.25">
      <c r="A1" s="11" t="s">
        <v>68</v>
      </c>
      <c r="B1" s="11" t="s">
        <v>67</v>
      </c>
      <c r="C1" s="11" t="s">
        <v>66</v>
      </c>
      <c r="D1" s="17" t="s">
        <v>46</v>
      </c>
      <c r="E1" s="18" t="s">
        <v>136</v>
      </c>
    </row>
    <row r="2" spans="1:5" x14ac:dyDescent="0.2">
      <c r="A2" s="25" t="s">
        <v>92</v>
      </c>
      <c r="B2" s="25" t="s">
        <v>93</v>
      </c>
      <c r="C2" s="25" t="s">
        <v>21</v>
      </c>
      <c r="D2" s="26" t="s">
        <v>144</v>
      </c>
      <c r="E2" s="15" t="str">
        <f>CONCATENATE("intitle:",CHAR(34),A2,CHAR(34))</f>
        <v>intitle:"quấn thư"</v>
      </c>
    </row>
    <row r="3" spans="1:5" x14ac:dyDescent="0.2">
      <c r="A3" s="25" t="s">
        <v>94</v>
      </c>
      <c r="B3" s="25" t="s">
        <v>1</v>
      </c>
      <c r="C3" s="25" t="s">
        <v>21</v>
      </c>
      <c r="D3" s="27" t="s">
        <v>145</v>
      </c>
      <c r="E3" s="15" t="str">
        <f t="shared" ref="E3:E7" si="0">CONCATENATE("intitle:",CHAR(34),A3,CHAR(34))</f>
        <v>intitle:"cuốn thư câu đối"</v>
      </c>
    </row>
    <row r="4" spans="1:5" x14ac:dyDescent="0.2">
      <c r="A4" s="12" t="s">
        <v>95</v>
      </c>
      <c r="B4" s="12" t="s">
        <v>93</v>
      </c>
      <c r="C4" s="12" t="s">
        <v>96</v>
      </c>
      <c r="D4" s="24" t="s">
        <v>146</v>
      </c>
      <c r="E4" s="15" t="str">
        <f>CONCATENATE("intitle:",CHAR(34),A4,CHAR(34))</f>
        <v>intitle:"cuốn thư"</v>
      </c>
    </row>
    <row r="5" spans="1:5" x14ac:dyDescent="0.2">
      <c r="A5" s="12" t="s">
        <v>97</v>
      </c>
      <c r="B5" s="12" t="s">
        <v>98</v>
      </c>
      <c r="C5" s="12" t="s">
        <v>39</v>
      </c>
      <c r="E5" s="15" t="str">
        <f t="shared" si="0"/>
        <v>intitle:"cuốn thư gỗ"</v>
      </c>
    </row>
    <row r="6" spans="1:5" x14ac:dyDescent="0.2">
      <c r="A6" s="12" t="s">
        <v>99</v>
      </c>
      <c r="B6" s="12" t="s">
        <v>91</v>
      </c>
      <c r="C6" s="12" t="s">
        <v>96</v>
      </c>
      <c r="E6" s="15" t="str">
        <f t="shared" si="0"/>
        <v>intitle:"cuon thu"</v>
      </c>
    </row>
    <row r="7" spans="1:5" x14ac:dyDescent="0.2">
      <c r="A7" s="12" t="s">
        <v>100</v>
      </c>
      <c r="B7" s="12" t="s">
        <v>101</v>
      </c>
      <c r="C7" s="12" t="s">
        <v>96</v>
      </c>
      <c r="E7" s="15" t="str">
        <f t="shared" si="0"/>
        <v>intitle:"cau doi"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RowHeight="14.25" x14ac:dyDescent="0.2"/>
  <cols>
    <col min="1" max="1" width="21.75" bestFit="1" customWidth="1"/>
    <col min="2" max="2" width="17.625" bestFit="1" customWidth="1"/>
    <col min="3" max="3" width="11.625" bestFit="1" customWidth="1"/>
    <col min="4" max="4" width="10.625" bestFit="1" customWidth="1"/>
    <col min="5" max="5" width="24" bestFit="1" customWidth="1"/>
  </cols>
  <sheetData>
    <row r="1" spans="1:5" ht="15" x14ac:dyDescent="0.25">
      <c r="A1" s="11" t="s">
        <v>68</v>
      </c>
      <c r="B1" s="11" t="s">
        <v>67</v>
      </c>
      <c r="C1" s="11" t="s">
        <v>66</v>
      </c>
      <c r="D1" s="17" t="s">
        <v>46</v>
      </c>
      <c r="E1" s="18" t="s">
        <v>136</v>
      </c>
    </row>
    <row r="2" spans="1:5" x14ac:dyDescent="0.2">
      <c r="A2" s="12" t="s">
        <v>115</v>
      </c>
      <c r="B2" s="12" t="s">
        <v>114</v>
      </c>
      <c r="C2" s="12" t="s">
        <v>21</v>
      </c>
      <c r="D2" s="24" t="s">
        <v>147</v>
      </c>
      <c r="E2" s="15" t="str">
        <f>CONCATENATE("intitle:",CHAR(34),A2,CHAR(34))</f>
        <v>intitle:"trống đồng"</v>
      </c>
    </row>
    <row r="3" spans="1:5" x14ac:dyDescent="0.2">
      <c r="A3" s="12" t="s">
        <v>113</v>
      </c>
      <c r="B3" s="12" t="s">
        <v>112</v>
      </c>
      <c r="C3" s="12" t="s">
        <v>10</v>
      </c>
      <c r="D3" s="24" t="s">
        <v>148</v>
      </c>
      <c r="E3" s="15" t="str">
        <f>CONCATENATE("intitle:",CHAR(34),A3,CHAR(34))</f>
        <v>intitle:"trống đồng đông sơn"</v>
      </c>
    </row>
    <row r="4" spans="1:5" x14ac:dyDescent="0.2">
      <c r="A4" s="12" t="s">
        <v>111</v>
      </c>
      <c r="B4" s="12" t="s">
        <v>110</v>
      </c>
      <c r="C4" s="12" t="s">
        <v>18</v>
      </c>
      <c r="D4" s="24" t="s">
        <v>149</v>
      </c>
      <c r="E4" s="15" t="str">
        <f t="shared" ref="E4" si="0">CONCATENATE("intitle:",CHAR(34),A4,CHAR(34))</f>
        <v>intitle:"mặt trống đồng"</v>
      </c>
    </row>
    <row r="5" spans="1:5" x14ac:dyDescent="0.2">
      <c r="A5" s="12" t="s">
        <v>3</v>
      </c>
      <c r="B5" s="12" t="s">
        <v>4</v>
      </c>
      <c r="C5" s="12" t="s">
        <v>5</v>
      </c>
      <c r="E5" s="15" t="str">
        <f t="shared" ref="E5:E13" si="1">CONCATENATE("intitle:",CHAR(34),A5,CHAR(34))</f>
        <v>intitle:"đồ thờ cúng"</v>
      </c>
    </row>
    <row r="6" spans="1:5" x14ac:dyDescent="0.2">
      <c r="A6" s="12" t="s">
        <v>109</v>
      </c>
      <c r="B6" s="12" t="s">
        <v>108</v>
      </c>
      <c r="C6" s="12" t="s">
        <v>87</v>
      </c>
      <c r="E6" s="15" t="str">
        <f t="shared" si="1"/>
        <v>intitle:"tỳ hưu"</v>
      </c>
    </row>
    <row r="7" spans="1:5" x14ac:dyDescent="0.2">
      <c r="A7" s="12" t="s">
        <v>107</v>
      </c>
      <c r="B7" s="12" t="s">
        <v>4</v>
      </c>
      <c r="C7" s="12" t="s">
        <v>86</v>
      </c>
      <c r="E7" s="15" t="str">
        <f t="shared" si="1"/>
        <v>intitle:"tranh đồng"</v>
      </c>
    </row>
    <row r="8" spans="1:5" x14ac:dyDescent="0.2">
      <c r="A8" s="12" t="s">
        <v>106</v>
      </c>
      <c r="B8" s="12" t="s">
        <v>105</v>
      </c>
      <c r="C8" s="12" t="s">
        <v>88</v>
      </c>
      <c r="E8" s="15" t="str">
        <f t="shared" si="1"/>
        <v>intitle:"trống đồng palace"</v>
      </c>
    </row>
    <row r="9" spans="1:5" x14ac:dyDescent="0.2">
      <c r="A9" s="12" t="s">
        <v>6</v>
      </c>
      <c r="B9" s="12" t="s">
        <v>7</v>
      </c>
      <c r="C9" s="12" t="s">
        <v>8</v>
      </c>
      <c r="E9" s="15" t="str">
        <f t="shared" si="1"/>
        <v>intitle:"đồ thờ"</v>
      </c>
    </row>
    <row r="10" spans="1:5" x14ac:dyDescent="0.2">
      <c r="A10" s="12" t="s">
        <v>104</v>
      </c>
      <c r="B10" s="12" t="s">
        <v>25</v>
      </c>
      <c r="C10" s="12" t="s">
        <v>88</v>
      </c>
      <c r="D10" s="24" t="s">
        <v>150</v>
      </c>
      <c r="E10" s="15" t="str">
        <f t="shared" si="1"/>
        <v>intitle:"mặt trống đồng đông sơn"</v>
      </c>
    </row>
    <row r="11" spans="1:5" x14ac:dyDescent="0.2">
      <c r="A11" s="12" t="s">
        <v>9</v>
      </c>
      <c r="B11" s="12" t="s">
        <v>4</v>
      </c>
      <c r="C11" s="12" t="s">
        <v>10</v>
      </c>
      <c r="E11" s="15" t="str">
        <f t="shared" si="1"/>
        <v>intitle:"đồ thờ bằng đồng"</v>
      </c>
    </row>
    <row r="12" spans="1:5" x14ac:dyDescent="0.2">
      <c r="A12" s="12" t="s">
        <v>11</v>
      </c>
      <c r="B12" s="12" t="s">
        <v>12</v>
      </c>
      <c r="C12" s="12" t="s">
        <v>13</v>
      </c>
      <c r="E12" s="15" t="str">
        <f t="shared" si="1"/>
        <v>intitle:"đỉnh đồng"</v>
      </c>
    </row>
    <row r="13" spans="1:5" x14ac:dyDescent="0.2">
      <c r="A13" s="12" t="s">
        <v>103</v>
      </c>
      <c r="B13" s="12" t="s">
        <v>102</v>
      </c>
      <c r="C13" s="12" t="s">
        <v>13</v>
      </c>
      <c r="D13" s="29">
        <v>1190</v>
      </c>
      <c r="E13" s="15" t="str">
        <f>CONCATENATE("intitle:",CHAR(34),A13,CHAR(34))</f>
        <v>intitle:"trống đồng ngọc lũ"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8" sqref="G8"/>
    </sheetView>
  </sheetViews>
  <sheetFormatPr defaultRowHeight="14.25" x14ac:dyDescent="0.2"/>
  <cols>
    <col min="1" max="1" width="19.875" bestFit="1" customWidth="1"/>
    <col min="2" max="2" width="17.625" bestFit="1" customWidth="1"/>
    <col min="3" max="3" width="11.625" bestFit="1" customWidth="1"/>
  </cols>
  <sheetData>
    <row r="1" spans="1:5" ht="15" x14ac:dyDescent="0.25">
      <c r="A1" s="11" t="s">
        <v>68</v>
      </c>
      <c r="B1" s="11" t="s">
        <v>67</v>
      </c>
      <c r="C1" s="11" t="s">
        <v>66</v>
      </c>
      <c r="D1" s="17" t="s">
        <v>46</v>
      </c>
      <c r="E1" s="18" t="s">
        <v>136</v>
      </c>
    </row>
    <row r="2" spans="1:5" x14ac:dyDescent="0.2">
      <c r="A2" s="12" t="s">
        <v>129</v>
      </c>
      <c r="B2" s="12" t="s">
        <v>93</v>
      </c>
      <c r="C2" s="12" t="s">
        <v>21</v>
      </c>
      <c r="D2" s="28" t="s">
        <v>154</v>
      </c>
      <c r="E2" s="15" t="str">
        <f>CONCATENATE("intitle:",CHAR(34),A2,CHAR(34))</f>
        <v>intitle:"tứ quý"</v>
      </c>
    </row>
    <row r="3" spans="1:5" x14ac:dyDescent="0.2">
      <c r="A3" s="12" t="s">
        <v>89</v>
      </c>
      <c r="B3" s="12" t="s">
        <v>90</v>
      </c>
      <c r="C3" s="12" t="s">
        <v>79</v>
      </c>
      <c r="E3" s="15" t="str">
        <f>CONCATENATE("intitle:",CHAR(34),A3,CHAR(34))</f>
        <v>intitle:"tranh tu quy"</v>
      </c>
    </row>
    <row r="4" spans="1:5" x14ac:dyDescent="0.2">
      <c r="A4" s="12" t="s">
        <v>128</v>
      </c>
      <c r="B4" s="12" t="s">
        <v>127</v>
      </c>
      <c r="C4" s="12" t="s">
        <v>126</v>
      </c>
      <c r="E4" s="15" t="str">
        <f t="shared" ref="E4:E10" si="0">CONCATENATE("intitle:",CHAR(34),A4,CHAR(34))</f>
        <v>intitle:"sim tứ quý giá rẻ"</v>
      </c>
    </row>
    <row r="5" spans="1:5" x14ac:dyDescent="0.2">
      <c r="A5" s="12" t="s">
        <v>125</v>
      </c>
      <c r="B5" s="12" t="s">
        <v>112</v>
      </c>
      <c r="C5" s="12" t="s">
        <v>16</v>
      </c>
      <c r="D5" s="28" t="s">
        <v>155</v>
      </c>
      <c r="E5" s="15" t="str">
        <f t="shared" si="0"/>
        <v>intitle:"tranh tứ quý"</v>
      </c>
    </row>
    <row r="6" spans="1:5" x14ac:dyDescent="0.2">
      <c r="A6" s="12" t="s">
        <v>124</v>
      </c>
      <c r="B6" s="12" t="s">
        <v>20</v>
      </c>
      <c r="C6" s="12" t="s">
        <v>2</v>
      </c>
      <c r="E6" s="15" t="str">
        <f t="shared" si="0"/>
        <v>intitle:"tu quy"</v>
      </c>
    </row>
    <row r="7" spans="1:5" x14ac:dyDescent="0.2">
      <c r="A7" s="12" t="s">
        <v>123</v>
      </c>
      <c r="B7" s="12" t="s">
        <v>43</v>
      </c>
      <c r="C7" s="12" t="s">
        <v>96</v>
      </c>
      <c r="E7" s="15" t="str">
        <f t="shared" si="0"/>
        <v>intitle:"bộ tranh tứ quý"</v>
      </c>
    </row>
    <row r="8" spans="1:5" x14ac:dyDescent="0.2">
      <c r="A8" s="12" t="s">
        <v>122</v>
      </c>
      <c r="B8" s="12" t="s">
        <v>121</v>
      </c>
      <c r="C8" s="12" t="s">
        <v>96</v>
      </c>
      <c r="D8" s="28" t="s">
        <v>157</v>
      </c>
      <c r="E8" s="15" t="str">
        <f t="shared" si="0"/>
        <v>intitle:"tranh tùng cúc trúc mai"</v>
      </c>
    </row>
    <row r="9" spans="1:5" x14ac:dyDescent="0.2">
      <c r="A9" s="12" t="s">
        <v>120</v>
      </c>
      <c r="B9" s="12" t="s">
        <v>119</v>
      </c>
      <c r="C9" s="12" t="s">
        <v>118</v>
      </c>
      <c r="D9" s="28" t="s">
        <v>156</v>
      </c>
      <c r="E9" s="15" t="str">
        <f t="shared" si="0"/>
        <v>intitle:"tùng cúc trúc mai"</v>
      </c>
    </row>
    <row r="10" spans="1:5" x14ac:dyDescent="0.2">
      <c r="A10" s="12" t="s">
        <v>117</v>
      </c>
      <c r="B10" s="12" t="s">
        <v>116</v>
      </c>
      <c r="C10" s="12" t="s">
        <v>18</v>
      </c>
      <c r="E10" s="15" t="str">
        <f t="shared" si="0"/>
        <v>intitle:"cach treo tranh tu quy"</v>
      </c>
    </row>
    <row r="11" spans="1:5" x14ac:dyDescent="0.2">
      <c r="E11" s="15"/>
    </row>
    <row r="12" spans="1:5" x14ac:dyDescent="0.2">
      <c r="E12" s="15"/>
    </row>
    <row r="13" spans="1:5" x14ac:dyDescent="0.2">
      <c r="E1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7" workbookViewId="0">
      <selection activeCell="I16" sqref="I16"/>
    </sheetView>
  </sheetViews>
  <sheetFormatPr defaultRowHeight="14.25" x14ac:dyDescent="0.2"/>
  <cols>
    <col min="1" max="1" width="10.375" bestFit="1" customWidth="1"/>
    <col min="2" max="2" width="17.625" bestFit="1" customWidth="1"/>
    <col min="3" max="3" width="11.625" bestFit="1" customWidth="1"/>
  </cols>
  <sheetData>
    <row r="1" spans="1:3" ht="15" x14ac:dyDescent="0.25">
      <c r="A1" s="11" t="s">
        <v>68</v>
      </c>
      <c r="B1" s="11" t="s">
        <v>67</v>
      </c>
      <c r="C1" s="11" t="s">
        <v>66</v>
      </c>
    </row>
    <row r="2" spans="1:3" x14ac:dyDescent="0.2">
      <c r="A2" s="13" t="s">
        <v>133</v>
      </c>
      <c r="B2" s="14">
        <v>510</v>
      </c>
      <c r="C2" s="14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16" workbookViewId="0">
      <selection activeCell="E14" sqref="E14"/>
    </sheetView>
  </sheetViews>
  <sheetFormatPr defaultRowHeight="14.25" x14ac:dyDescent="0.2"/>
  <cols>
    <col min="1" max="1" width="18" style="15" bestFit="1" customWidth="1"/>
    <col min="2" max="2" width="17.625" style="15" bestFit="1" customWidth="1"/>
    <col min="3" max="3" width="11.625" style="15" bestFit="1" customWidth="1"/>
    <col min="4" max="16384" width="9" style="15"/>
  </cols>
  <sheetData>
    <row r="1" spans="1:3" ht="15" x14ac:dyDescent="0.25">
      <c r="A1" s="16" t="s">
        <v>68</v>
      </c>
      <c r="B1" s="16" t="s">
        <v>67</v>
      </c>
      <c r="C1" s="16" t="s">
        <v>66</v>
      </c>
    </row>
    <row r="2" spans="1:3" x14ac:dyDescent="0.2">
      <c r="A2" s="15" t="s">
        <v>134</v>
      </c>
      <c r="B2" s="14">
        <v>40</v>
      </c>
      <c r="C2" s="14">
        <v>5</v>
      </c>
    </row>
    <row r="3" spans="1:3" x14ac:dyDescent="0.2">
      <c r="A3" s="15" t="s">
        <v>135</v>
      </c>
      <c r="B3" s="15">
        <v>10</v>
      </c>
      <c r="C3" s="15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1" sqref="E11"/>
    </sheetView>
  </sheetViews>
  <sheetFormatPr defaultRowHeight="14.25" x14ac:dyDescent="0.2"/>
  <cols>
    <col min="1" max="1" width="18" style="15" bestFit="1" customWidth="1"/>
    <col min="2" max="2" width="17.625" style="15" bestFit="1" customWidth="1"/>
    <col min="3" max="3" width="11.625" style="15" bestFit="1" customWidth="1"/>
    <col min="4" max="16384" width="9" style="15"/>
  </cols>
  <sheetData>
    <row r="1" spans="1:3" ht="15" x14ac:dyDescent="0.25">
      <c r="A1" s="16" t="s">
        <v>68</v>
      </c>
      <c r="B1" s="16" t="s">
        <v>67</v>
      </c>
      <c r="C1" s="16" t="s">
        <v>66</v>
      </c>
    </row>
    <row r="2" spans="1:3" x14ac:dyDescent="0.2">
      <c r="A2" s="15" t="s">
        <v>151</v>
      </c>
      <c r="B2" s="14">
        <v>420</v>
      </c>
      <c r="C2" s="14">
        <v>13</v>
      </c>
    </row>
    <row r="3" spans="1:3" x14ac:dyDescent="0.2">
      <c r="A3" s="15" t="s">
        <v>152</v>
      </c>
      <c r="B3" s="15">
        <v>710</v>
      </c>
      <c r="C3" s="15">
        <v>7</v>
      </c>
    </row>
    <row r="4" spans="1:3" x14ac:dyDescent="0.2">
      <c r="A4" s="15" t="s">
        <v>153</v>
      </c>
      <c r="B4" s="15">
        <v>460</v>
      </c>
      <c r="C4" s="15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Giới thiệu</vt:lpstr>
      <vt:lpstr>Đồ đồng</vt:lpstr>
      <vt:lpstr>Tranh đồng</vt:lpstr>
      <vt:lpstr>Quấn thư, cuốn thư</vt:lpstr>
      <vt:lpstr>Trống đồng</vt:lpstr>
      <vt:lpstr>Tứ quý</vt:lpstr>
      <vt:lpstr>Tượng</vt:lpstr>
      <vt:lpstr>Thất lân</vt:lpstr>
      <vt:lpstr>Chuông</vt:lpstr>
      <vt:lpstr>Ngũ sự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Anhtu</cp:lastModifiedBy>
  <cp:lastPrinted>2020-07-25T11:20:21Z</cp:lastPrinted>
  <dcterms:created xsi:type="dcterms:W3CDTF">2020-07-25T11:09:04Z</dcterms:created>
  <dcterms:modified xsi:type="dcterms:W3CDTF">2020-11-07T11:36:07Z</dcterms:modified>
</cp:coreProperties>
</file>