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62330B5D-9A0A-4DE6-845D-6029CC270494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F5" i="1"/>
  <c r="E5" i="1"/>
  <c r="J4" i="1"/>
  <c r="I4" i="1"/>
  <c r="H4" i="1"/>
  <c r="G4" i="1"/>
  <c r="F4" i="1"/>
  <c r="E4" i="1"/>
  <c r="J3" i="1"/>
  <c r="I3" i="1"/>
  <c r="H3" i="1"/>
  <c r="G3" i="1"/>
  <c r="F3" i="1"/>
  <c r="E3" i="1"/>
  <c r="J2" i="1"/>
  <c r="G2" i="1"/>
  <c r="F2" i="1"/>
</calcChain>
</file>

<file path=xl/sharedStrings.xml><?xml version="1.0" encoding="utf-8"?>
<sst xmlns="http://schemas.openxmlformats.org/spreadsheetml/2006/main" count="14" uniqueCount="14">
  <si>
    <t>interval</t>
  </si>
  <si>
    <t>dx</t>
  </si>
  <si>
    <t>wx</t>
  </si>
  <si>
    <t>nx</t>
  </si>
  <si>
    <t>nx'</t>
  </si>
  <si>
    <t>qx</t>
  </si>
  <si>
    <t>px</t>
  </si>
  <si>
    <t>lx</t>
  </si>
  <si>
    <t>fx</t>
  </si>
  <si>
    <t>hx</t>
  </si>
  <si>
    <t>0-1</t>
  </si>
  <si>
    <t>1 to 2</t>
  </si>
  <si>
    <t>2 to 3</t>
  </si>
  <si>
    <t>3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</si>
</sst>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G13" sqref="G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456</v>
      </c>
      <c r="C2">
        <v>0</v>
      </c>
      <c r="D2">
        <v>2418</v>
      </c>
      <c r="E2">
        <v>2418</v>
      </c>
      <c r="F2">
        <f>B2/E2</f>
        <v>0.18858560794044665</v>
      </c>
      <c r="G2">
        <f>1-F2</f>
        <v>0.81141439205955335</v>
      </c>
      <c r="H2">
        <v>100</v>
      </c>
      <c r="I2">
        <v>0.189</v>
      </c>
      <c r="J2">
        <f>2*F2/(1+G2)</f>
        <v>0.20821917808219179</v>
      </c>
    </row>
    <row r="3" spans="1:10" x14ac:dyDescent="0.25">
      <c r="A3" s="1" t="s">
        <v>11</v>
      </c>
      <c r="B3">
        <v>226</v>
      </c>
      <c r="C3">
        <v>39</v>
      </c>
      <c r="D3">
        <v>1962</v>
      </c>
      <c r="E3">
        <f>D3-0.5*C3</f>
        <v>1942.5</v>
      </c>
      <c r="F3">
        <f>B3/E3</f>
        <v>0.11634491634491634</v>
      </c>
      <c r="G3">
        <f>1-F3</f>
        <v>0.88365508365508361</v>
      </c>
      <c r="H3">
        <f>H2*G2</f>
        <v>81.141439205955336</v>
      </c>
      <c r="I3">
        <f>0.01*H3*G3</f>
        <v>0.71701045249432338</v>
      </c>
      <c r="J3">
        <f>2*F3/(1+G3)</f>
        <v>0.1235310194042088</v>
      </c>
    </row>
    <row r="4" spans="1:10" x14ac:dyDescent="0.25">
      <c r="A4" t="s">
        <v>12</v>
      </c>
      <c r="B4">
        <v>152</v>
      </c>
      <c r="C4">
        <v>22</v>
      </c>
      <c r="D4">
        <v>1697</v>
      </c>
      <c r="E4">
        <f>D4 - 0.5 *C4</f>
        <v>1686</v>
      </c>
      <c r="F4">
        <f>B4/E4</f>
        <v>9.0154211150652433E-2</v>
      </c>
      <c r="G4">
        <f>1-F4</f>
        <v>0.90984578884934753</v>
      </c>
      <c r="H4">
        <f>H3*G3</f>
        <v>71.70104524943234</v>
      </c>
      <c r="I4">
        <f>H4*F4</f>
        <v>6.4641511731398076</v>
      </c>
      <c r="J4">
        <f>2*F4/(1+G4)</f>
        <v>9.4409937888198764E-2</v>
      </c>
    </row>
    <row r="5" spans="1:10" x14ac:dyDescent="0.25">
      <c r="A5" t="s">
        <v>13</v>
      </c>
      <c r="B5">
        <v>171</v>
      </c>
      <c r="C5">
        <v>23</v>
      </c>
      <c r="D5">
        <v>1523</v>
      </c>
      <c r="E5">
        <f>D5-0.5*C5</f>
        <v>1511.5</v>
      </c>
      <c r="F5">
        <f>B5/E5</f>
        <v>0.11313264968574265</v>
      </c>
      <c r="G5">
        <f>1-F5</f>
        <v>0.88686735031425734</v>
      </c>
      <c r="H5">
        <f>H4*G4</f>
        <v>65.236894076292529</v>
      </c>
      <c r="I5">
        <f>H5*F5</f>
        <v>7.3804226841191021</v>
      </c>
      <c r="J5">
        <f>2*F5/(1+G5)</f>
        <v>0.11991584852734924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2018-03-06T02:59:08Z</dcterms:modified>
</cp:coreProperties>
</file>