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mseed\Google 드라이브\불타는삼국\99.최적화\서버성능테스트도구\"/>
    </mc:Choice>
  </mc:AlternateContent>
  <bookViews>
    <workbookView xWindow="645" yWindow="1140" windowWidth="24240" windowHeight="13680" tabRatio="625"/>
  </bookViews>
  <sheets>
    <sheet name="시나리오" sheetId="19" r:id="rId1"/>
  </sheets>
  <externalReferences>
    <externalReference r:id="rId2"/>
    <externalReference r:id="rId3"/>
    <externalReference r:id="rId4"/>
  </externalReferences>
  <definedNames>
    <definedName name="AddATK">[1]CONST!$B$14</definedName>
    <definedName name="ATKTODFP">[1]CONST!$B$98</definedName>
    <definedName name="Breach_Product">[1]CONST!$B$39</definedName>
    <definedName name="Const_MonATKJob">[1]CONST!$A$74:$B$79</definedName>
    <definedName name="Const_MonHPJob">[1]CONST!$A$68:$B$73</definedName>
    <definedName name="EVOL_AP">[2]CONST!$A$14:$B$28</definedName>
    <definedName name="GRADE">[2]REFERENCE!$A$59:$B$61</definedName>
    <definedName name="GRADE_REF">[2]REFERENCE!$A$70:$B$72</definedName>
    <definedName name="GRADETOATK">[2]REFERENCE!$A$112:$B$118</definedName>
    <definedName name="JOB_TO_ATK">[2]REFERENCE!$A$104:$B$109</definedName>
    <definedName name="MANAGEMENT_PASSIVE">[2]MANAGEMENT_PASSIVE!$A$1:$AI$233</definedName>
    <definedName name="Mon_Weapon">[1]CONST!$A$81:$B$97</definedName>
    <definedName name="MONATK_Boss">[1]CONST!$B$50</definedName>
    <definedName name="MONATK_Elite">[1]CONST!$B$49</definedName>
    <definedName name="MonATK_GuerillaBoss">[1]CONST!$B$53</definedName>
    <definedName name="MONATK_Raid">[1]CONST!$B$52</definedName>
    <definedName name="MONATK_SoulBoss">[1]CONST!$B$51</definedName>
    <definedName name="MONATK_UnCommon">[1]CONST!$B$48</definedName>
    <definedName name="MONDMG">[1]CONST!$B$3</definedName>
    <definedName name="MONHP">[1]CONST!$B$2</definedName>
    <definedName name="MonHP_Boss">[1]CONST!$B$43</definedName>
    <definedName name="MonHP_Common">[1]CONST!$B$40</definedName>
    <definedName name="MonHP_Elite">[1]CONST!$B$42</definedName>
    <definedName name="MonHP_GuerillaBoss">[1]CONST!$B$46</definedName>
    <definedName name="MonHP_Raid">[1]CONST!$B$45</definedName>
    <definedName name="MonHP_SoulBoss">[1]CONST!$B$44</definedName>
    <definedName name="MonHP_UnCommon">[1]CONST!$B$41</definedName>
    <definedName name="Primary_ATK">[1]CONST!$B$15</definedName>
    <definedName name="RANGE_ABILITY">[2]REFERENCE!$A$1:$B$11</definedName>
    <definedName name="REF_ATKMP">[2]CONST!$A$9:$B$12</definedName>
    <definedName name="Refer_MonATK">[1]CONST!$A$61:$B$67</definedName>
    <definedName name="Refer_MONHP">[1]CONST!$A$54:$B$60</definedName>
    <definedName name="SKILL_AP.Index" localSheetId="0">[2]!SKILL_AP[#Headers]</definedName>
    <definedName name="SKILL_AP.Index">[2]!SKILL_AP[#Headers]</definedName>
    <definedName name="SKILL_AP.Level" localSheetId="0">[2]!SKILL_AP[Level]</definedName>
    <definedName name="SKILL_AP.Level">[2]!SKILL_AP[Level]</definedName>
    <definedName name="SKILL_UP">[1]CONST!$B$16</definedName>
    <definedName name="V1GRADE">[2]REFERENCE!$A$63:$B$65</definedName>
    <definedName name="V2GRADE">[2]REFERENCE!$A$66:$B$68</definedName>
    <definedName name="갑옷">[3]Const!$B$42</definedName>
    <definedName name="강화단계별공격력증가">[2]REFERENCE!$A$205:$B$215</definedName>
    <definedName name="공손찬1성">[2]REFERENCE!$B$120</definedName>
    <definedName name="공손찬2성">[2]REFERENCE!$B$121</definedName>
    <definedName name="공손찬3성">[2]REFERENCE!$B$122</definedName>
    <definedName name="공손찬4성">[2]REFERENCE!$B$123</definedName>
    <definedName name="공손찬5성">[2]REFERENCE!$B$124</definedName>
    <definedName name="신발">[3]Const!$B$44</definedName>
    <definedName name="장갑">[3]Const!$B$43</definedName>
    <definedName name="투구">[3]Const!$B$41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8" i="19" l="1"/>
  <c r="P26" i="19"/>
  <c r="P27" i="19"/>
  <c r="P19" i="19" l="1"/>
  <c r="P20" i="19"/>
  <c r="P18" i="19"/>
  <c r="P7" i="19"/>
  <c r="P8" i="19"/>
  <c r="P10" i="19"/>
</calcChain>
</file>

<file path=xl/sharedStrings.xml><?xml version="1.0" encoding="utf-8"?>
<sst xmlns="http://schemas.openxmlformats.org/spreadsheetml/2006/main" count="270" uniqueCount="160">
  <si>
    <t>Snail 요구사항</t>
    <phoneticPr fontId="4" type="noConversion"/>
  </si>
  <si>
    <t>CB2</t>
    <phoneticPr fontId="4" type="noConversion"/>
  </si>
  <si>
    <t>OB</t>
    <phoneticPr fontId="4" type="noConversion"/>
  </si>
  <si>
    <t>분류</t>
    <phoneticPr fontId="4" type="noConversion"/>
  </si>
  <si>
    <t>기능</t>
    <phoneticPr fontId="4" type="noConversion"/>
  </si>
  <si>
    <t>로그인</t>
    <phoneticPr fontId="4" type="noConversion"/>
  </si>
  <si>
    <t>장비 조작</t>
    <phoneticPr fontId="4" type="noConversion"/>
  </si>
  <si>
    <t>랭킹 검색</t>
    <phoneticPr fontId="4" type="noConversion"/>
  </si>
  <si>
    <t>가방 조작</t>
    <phoneticPr fontId="4" type="noConversion"/>
  </si>
  <si>
    <t>보물뽑기</t>
    <phoneticPr fontId="4" type="noConversion"/>
  </si>
  <si>
    <t>영웅 조작</t>
    <phoneticPr fontId="4" type="noConversion"/>
  </si>
  <si>
    <t>보물 뽑기</t>
    <phoneticPr fontId="4" type="noConversion"/>
  </si>
  <si>
    <t>기능 대분류</t>
    <phoneticPr fontId="4" type="noConversion"/>
  </si>
  <si>
    <t>기능 소분류</t>
    <phoneticPr fontId="4" type="noConversion"/>
  </si>
  <si>
    <t>채팅</t>
    <phoneticPr fontId="4" type="noConversion"/>
  </si>
  <si>
    <t>메일 발송</t>
    <phoneticPr fontId="4" type="noConversion"/>
  </si>
  <si>
    <t>시나리오 던전 진입</t>
    <phoneticPr fontId="4" type="noConversion"/>
  </si>
  <si>
    <t>시나리오 던전 완료</t>
    <phoneticPr fontId="4" type="noConversion"/>
  </si>
  <si>
    <t>파티 던전 진입</t>
    <phoneticPr fontId="4" type="noConversion"/>
  </si>
  <si>
    <t>파티 던전 완료</t>
    <phoneticPr fontId="4" type="noConversion"/>
  </si>
  <si>
    <t>패왕의 길 진입</t>
    <phoneticPr fontId="4" type="noConversion"/>
  </si>
  <si>
    <t>패왕의 길 완료</t>
    <phoneticPr fontId="4" type="noConversion"/>
  </si>
  <si>
    <t>투신전 진입</t>
    <phoneticPr fontId="4" type="noConversion"/>
  </si>
  <si>
    <t>투신전 완료</t>
    <phoneticPr fontId="4" type="noConversion"/>
  </si>
  <si>
    <t>황금원정단 진입</t>
    <phoneticPr fontId="4" type="noConversion"/>
  </si>
  <si>
    <t>황금원정단 완료</t>
    <phoneticPr fontId="4" type="noConversion"/>
  </si>
  <si>
    <t>난전 진입</t>
    <phoneticPr fontId="4" type="noConversion"/>
  </si>
  <si>
    <t>난전 완료</t>
    <phoneticPr fontId="4" type="noConversion"/>
  </si>
  <si>
    <t>전투력</t>
    <phoneticPr fontId="4" type="noConversion"/>
  </si>
  <si>
    <t>투신전</t>
    <phoneticPr fontId="4" type="noConversion"/>
  </si>
  <si>
    <t>난전</t>
    <phoneticPr fontId="4" type="noConversion"/>
  </si>
  <si>
    <t>방어구 강화</t>
    <phoneticPr fontId="4" type="noConversion"/>
  </si>
  <si>
    <t>방어구 진화</t>
    <phoneticPr fontId="4" type="noConversion"/>
  </si>
  <si>
    <t>방어구 판금</t>
    <phoneticPr fontId="4" type="noConversion"/>
  </si>
  <si>
    <t>무기 강화</t>
    <phoneticPr fontId="4" type="noConversion"/>
  </si>
  <si>
    <t>검투사의 전장</t>
    <phoneticPr fontId="4" type="noConversion"/>
  </si>
  <si>
    <t>검투사의 전장 진입</t>
    <phoneticPr fontId="4" type="noConversion"/>
  </si>
  <si>
    <t>검투사의 전장 완료</t>
    <phoneticPr fontId="4" type="noConversion"/>
  </si>
  <si>
    <t>아이템 판매</t>
    <phoneticPr fontId="4" type="noConversion"/>
  </si>
  <si>
    <t>일반 뽑기 1회</t>
    <phoneticPr fontId="4" type="noConversion"/>
  </si>
  <si>
    <t>고급 뽑기 10회</t>
    <phoneticPr fontId="4" type="noConversion"/>
  </si>
  <si>
    <t>캐릭터 레벨업</t>
    <phoneticPr fontId="4" type="noConversion"/>
  </si>
  <si>
    <t>골드 구매</t>
    <phoneticPr fontId="4" type="noConversion"/>
  </si>
  <si>
    <t>루비 구매</t>
    <phoneticPr fontId="4" type="noConversion"/>
  </si>
  <si>
    <t>캐쉬 상점</t>
    <phoneticPr fontId="4" type="noConversion"/>
  </si>
  <si>
    <t>포인트 상점</t>
    <phoneticPr fontId="4" type="noConversion"/>
  </si>
  <si>
    <t>물품 구매</t>
    <phoneticPr fontId="4" type="noConversion"/>
  </si>
  <si>
    <t>상점 리셋</t>
    <phoneticPr fontId="4" type="noConversion"/>
  </si>
  <si>
    <t>시나리오 던전 소탕</t>
    <phoneticPr fontId="4" type="noConversion"/>
  </si>
  <si>
    <t>비고</t>
    <phoneticPr fontId="4" type="noConversion"/>
  </si>
  <si>
    <t>서버에서 대량 메일 발송</t>
    <phoneticPr fontId="4" type="noConversion"/>
  </si>
  <si>
    <t>유저간 채팅</t>
    <phoneticPr fontId="4" type="noConversion"/>
  </si>
  <si>
    <t>계정, 캐릭터 생성과</t>
    <phoneticPr fontId="4" type="noConversion"/>
  </si>
  <si>
    <t>계정, 캐릭터 생성</t>
    <phoneticPr fontId="4" type="noConversion"/>
  </si>
  <si>
    <t>완료 시 아이템 드랍</t>
    <phoneticPr fontId="4" type="noConversion"/>
  </si>
  <si>
    <t>파티 던전 글로벌 매칭</t>
    <phoneticPr fontId="4" type="noConversion"/>
  </si>
  <si>
    <t>투신전 글로벌 매칭</t>
    <phoneticPr fontId="4" type="noConversion"/>
  </si>
  <si>
    <t>난전 글로벌 매칭</t>
    <phoneticPr fontId="4" type="noConversion"/>
  </si>
  <si>
    <t>검투사의 전장 글로벌 매칭</t>
    <phoneticPr fontId="4" type="noConversion"/>
  </si>
  <si>
    <t>메일</t>
    <phoneticPr fontId="4" type="noConversion"/>
  </si>
  <si>
    <t>패왕의 길</t>
    <phoneticPr fontId="4" type="noConversion"/>
  </si>
  <si>
    <t>파티던전</t>
    <phoneticPr fontId="4" type="noConversion"/>
  </si>
  <si>
    <t>시나리오 던전</t>
    <phoneticPr fontId="4" type="noConversion"/>
  </si>
  <si>
    <t>황금원정단</t>
    <phoneticPr fontId="4" type="noConversion"/>
  </si>
  <si>
    <t>완료 목표</t>
    <phoneticPr fontId="4" type="noConversion"/>
  </si>
  <si>
    <t>성능테스트 시나리오</t>
    <phoneticPr fontId="4" type="noConversion"/>
  </si>
  <si>
    <t>no.</t>
    <phoneticPr fontId="4" type="noConversion"/>
  </si>
  <si>
    <t>S1</t>
    <phoneticPr fontId="4" type="noConversion"/>
  </si>
  <si>
    <t>3성 클리어, 아이템 드랍</t>
    <phoneticPr fontId="4" type="noConversion"/>
  </si>
  <si>
    <t>1-1부터 1-10까지 플레이</t>
    <phoneticPr fontId="4" type="noConversion"/>
  </si>
  <si>
    <t>1-10 플레이 후 1-1부터 1-10까지 각 4회 실시</t>
    <phoneticPr fontId="4" type="noConversion"/>
  </si>
  <si>
    <t>S2</t>
    <phoneticPr fontId="4" type="noConversion"/>
  </si>
  <si>
    <t>방어구 조작에 필요한 재료와 열쇠 지급</t>
    <phoneticPr fontId="4" type="noConversion"/>
  </si>
  <si>
    <t>10레벨까지 강화</t>
    <phoneticPr fontId="4" type="noConversion"/>
  </si>
  <si>
    <t>검색된 리스트 중 자신 바로 위에 있는 대상 선택, 10세트 진행</t>
    <phoneticPr fontId="4" type="noConversion"/>
  </si>
  <si>
    <t>S3</t>
    <phoneticPr fontId="4" type="noConversion"/>
  </si>
  <si>
    <t>모든 루비 상품 구매(패키지 상품, 정액 상품 제외)</t>
    <phoneticPr fontId="4" type="noConversion"/>
  </si>
  <si>
    <t xml:space="preserve">골드 구매, 1회 당 5개 구매, 최대 구매 가능 횟수까지 </t>
    <phoneticPr fontId="4" type="noConversion"/>
  </si>
  <si>
    <t>모든 포인트 상점 리셋 1회</t>
    <phoneticPr fontId="4" type="noConversion"/>
  </si>
  <si>
    <t>-</t>
    <phoneticPr fontId="4" type="noConversion"/>
  </si>
  <si>
    <t>Common</t>
    <phoneticPr fontId="4" type="noConversion"/>
  </si>
  <si>
    <t>WEB</t>
    <phoneticPr fontId="4" type="noConversion"/>
  </si>
  <si>
    <t>CS</t>
    <phoneticPr fontId="4" type="noConversion"/>
  </si>
  <si>
    <t>15스테이지까지 플레이</t>
    <phoneticPr fontId="4" type="noConversion"/>
  </si>
  <si>
    <t>로그아웃</t>
    <phoneticPr fontId="4" type="noConversion"/>
  </si>
  <si>
    <t>S4</t>
    <phoneticPr fontId="4" type="noConversion"/>
  </si>
  <si>
    <t>랭킹검색</t>
    <phoneticPr fontId="4" type="noConversion"/>
  </si>
  <si>
    <t>판매할 아이템과 루비 지급</t>
    <phoneticPr fontId="4" type="noConversion"/>
  </si>
  <si>
    <t xml:space="preserve">가방 내 아이템 판매, 개별 판매와 등급판매 </t>
    <phoneticPr fontId="4" type="noConversion"/>
  </si>
  <si>
    <t>일반 뽑기 1회 10회</t>
    <phoneticPr fontId="4" type="noConversion"/>
  </si>
  <si>
    <t>일반 뽑기 10회 10회</t>
    <phoneticPr fontId="4" type="noConversion"/>
  </si>
  <si>
    <t>고급 뽑기 1회 10회</t>
    <phoneticPr fontId="4" type="noConversion"/>
  </si>
  <si>
    <t>고급 뽑기 10회 10회</t>
    <phoneticPr fontId="4" type="noConversion"/>
  </si>
  <si>
    <t>서버성능테스트 중입니다. 채팅 5회</t>
    <phoneticPr fontId="4" type="noConversion"/>
  </si>
  <si>
    <t>투구, 갑옷, 장갑, 신발 순으로 1T만 지급
순서대로 강화 -&gt; 진환 -&gt; 판금</t>
    <phoneticPr fontId="4" type="noConversion"/>
  </si>
  <si>
    <t>무기 강화에 필요한 재료와 티켓 지급, 레벨 세팅</t>
    <phoneticPr fontId="4" type="noConversion"/>
  </si>
  <si>
    <t>루비와 티켓, 포인트 지급, 레벨 세팅</t>
    <phoneticPr fontId="4" type="noConversion"/>
  </si>
  <si>
    <t>레벨</t>
    <phoneticPr fontId="4" type="noConversion"/>
  </si>
  <si>
    <t>아이템ID</t>
    <phoneticPr fontId="4" type="noConversion"/>
  </si>
  <si>
    <t>아이템이름</t>
    <phoneticPr fontId="4" type="noConversion"/>
  </si>
  <si>
    <t>아이템 개수</t>
    <phoneticPr fontId="4" type="noConversion"/>
  </si>
  <si>
    <t>골드</t>
    <phoneticPr fontId="4" type="noConversion"/>
  </si>
  <si>
    <t>열쇠</t>
    <phoneticPr fontId="4" type="noConversion"/>
  </si>
  <si>
    <t>방어구진화석1T</t>
    <phoneticPr fontId="4" type="noConversion"/>
  </si>
  <si>
    <t>Class 무관</t>
    <phoneticPr fontId="4" type="noConversion"/>
  </si>
  <si>
    <t>철조각</t>
    <phoneticPr fontId="4" type="noConversion"/>
  </si>
  <si>
    <t>강화석</t>
    <phoneticPr fontId="4" type="noConversion"/>
  </si>
  <si>
    <t>티켓</t>
    <phoneticPr fontId="4" type="noConversion"/>
  </si>
  <si>
    <t>루비</t>
    <phoneticPr fontId="4" type="noConversion"/>
  </si>
  <si>
    <t>모든 포인트 상점 물품 1회 구매, 리셋 후 재 구매 1회(길드상점 제외)</t>
    <phoneticPr fontId="4" type="noConversion"/>
  </si>
  <si>
    <t>패왕_랭킹 포인트</t>
  </si>
  <si>
    <t>투신_결투 포인트</t>
  </si>
  <si>
    <t>난전_명예 포인트</t>
  </si>
  <si>
    <t>협력_협력 포인트</t>
  </si>
  <si>
    <t>원정_원정포인트</t>
    <phoneticPr fontId="4" type="noConversion"/>
  </si>
  <si>
    <t>3T 반지 2성</t>
    <phoneticPr fontId="4" type="noConversion"/>
  </si>
  <si>
    <t>3T 반지 3성</t>
    <phoneticPr fontId="4" type="noConversion"/>
  </si>
  <si>
    <t>3T 반지 5성</t>
    <phoneticPr fontId="4" type="noConversion"/>
  </si>
  <si>
    <t>실타래</t>
    <phoneticPr fontId="4" type="noConversion"/>
  </si>
  <si>
    <t>등급</t>
    <phoneticPr fontId="4" type="noConversion"/>
  </si>
  <si>
    <t>3T 목걸이 2성</t>
    <phoneticPr fontId="4" type="noConversion"/>
  </si>
  <si>
    <t>3T 목걸이 4성</t>
    <phoneticPr fontId="4" type="noConversion"/>
  </si>
  <si>
    <t>3T 목걸이 5성</t>
    <phoneticPr fontId="4" type="noConversion"/>
  </si>
  <si>
    <t>3차 천조각</t>
    <phoneticPr fontId="4" type="noConversion"/>
  </si>
  <si>
    <t>3차 방어구 진화석</t>
    <phoneticPr fontId="4" type="noConversion"/>
  </si>
  <si>
    <t>3차 방어구 설게도</t>
    <phoneticPr fontId="4" type="noConversion"/>
  </si>
  <si>
    <t>방어구설계도2T</t>
    <phoneticPr fontId="4" type="noConversion"/>
  </si>
  <si>
    <t>Delay(sec)</t>
    <phoneticPr fontId="4" type="noConversion"/>
  </si>
  <si>
    <t>1완료 후 2초 뒤 계정, 캐릭터 생성</t>
    <phoneticPr fontId="4" type="noConversion"/>
  </si>
  <si>
    <t>시작하고 1초 뒤 로그인 성공</t>
    <phoneticPr fontId="4" type="noConversion"/>
  </si>
  <si>
    <t xml:space="preserve">2완료 후 2초 뒤 채팅 </t>
    <phoneticPr fontId="4" type="noConversion"/>
  </si>
  <si>
    <t>3 or 진화 완료 후 1초 뒤 강화, 강화 1회 당 0.1초</t>
    <phoneticPr fontId="4" type="noConversion"/>
  </si>
  <si>
    <t>5성 5레벨 강화 완료 후 1초 뒤 판금</t>
    <phoneticPr fontId="4" type="noConversion"/>
  </si>
  <si>
    <t>5레벨 강화 완료 후 1초 뒤 진화</t>
    <phoneticPr fontId="4" type="noConversion"/>
  </si>
  <si>
    <t>14완료 후 2초 뒤 채팅</t>
    <phoneticPr fontId="4" type="noConversion"/>
  </si>
  <si>
    <t>던전 진입 후 15초 뒤 던전 완료</t>
    <phoneticPr fontId="4" type="noConversion"/>
  </si>
  <si>
    <t>3 or 던전 완료 후 2초 뒤 던전 진입</t>
    <phoneticPr fontId="4" type="noConversion"/>
  </si>
  <si>
    <t>던전 플레이 모두 완료 후 2초 뒤 소탕 4회
소탕 4회 완료 후 2초 뒤 다음 스테이지 소탕</t>
    <phoneticPr fontId="4" type="noConversion"/>
  </si>
  <si>
    <t>5완료 후 2초 뒤 로그아웃</t>
    <phoneticPr fontId="4" type="noConversion"/>
  </si>
  <si>
    <t>3완료 후 2초 뒤 무기 강화, 강화 1회 당 1초</t>
    <phoneticPr fontId="4" type="noConversion"/>
  </si>
  <si>
    <t>15완료 후 2초 뒤 채팅</t>
    <phoneticPr fontId="4" type="noConversion"/>
  </si>
  <si>
    <t>3 or 패왕 완료 후 2초 뒤 패왕의 길 매칭</t>
    <phoneticPr fontId="4" type="noConversion"/>
  </si>
  <si>
    <t>패왕의 길 모두 완료 후 2초 뒤 로그아웃</t>
    <phoneticPr fontId="4" type="noConversion"/>
  </si>
  <si>
    <t>3완료 후 2초 뒤 루비 상품 구매, 구매 1회 당 3초</t>
    <phoneticPr fontId="4" type="noConversion"/>
  </si>
  <si>
    <t>루비 구매 완료 후 골드 구매, 구매 1회 당 2초</t>
    <phoneticPr fontId="4" type="noConversion"/>
  </si>
  <si>
    <t>18완료 후 2초 뒤 물품 구매, 구매 1회 당 3초</t>
    <phoneticPr fontId="4" type="noConversion"/>
  </si>
  <si>
    <t>각 상점 물품 구입 완료 후 2초 뒤 리셋</t>
    <phoneticPr fontId="4" type="noConversion"/>
  </si>
  <si>
    <t>19완료 후 2초 뒤 채팅</t>
    <phoneticPr fontId="4" type="noConversion"/>
  </si>
  <si>
    <t>3 or 원정 후 2초 뒤 다음 스테이지 진입</t>
    <phoneticPr fontId="4" type="noConversion"/>
  </si>
  <si>
    <t>매칭 후 10초 뒤 완료</t>
    <phoneticPr fontId="4" type="noConversion"/>
  </si>
  <si>
    <t>스테이지 진입 후 10초 뒤 완료</t>
    <phoneticPr fontId="4" type="noConversion"/>
  </si>
  <si>
    <t>15스테이지 완료 후 2초 뒤 로그아웃</t>
    <phoneticPr fontId="4" type="noConversion"/>
  </si>
  <si>
    <t>3완료 후 1초 뒤 랭킹 검색</t>
    <phoneticPr fontId="4" type="noConversion"/>
  </si>
  <si>
    <t>12완료 후 2초 뒤 등급판매, 2~5성 각 2초 간격
2초 뒤 아이템 개별 판매, 각 아이템 당 2초 간격</t>
    <phoneticPr fontId="4" type="noConversion"/>
  </si>
  <si>
    <t>13완료 후 2초 뒤 채팅</t>
    <phoneticPr fontId="4" type="noConversion"/>
  </si>
  <si>
    <t>3완료 후 2초 뒤 일반뽑기 1회(2초 간격으로 10본)</t>
    <phoneticPr fontId="4" type="noConversion"/>
  </si>
  <si>
    <t>2초 뒤 일반뽑기 10회(2초 간격으로 10번)</t>
    <phoneticPr fontId="4" type="noConversion"/>
  </si>
  <si>
    <t>2초 뒤 고급뽑기 1회(2초 간격으로 10번)</t>
    <phoneticPr fontId="4" type="noConversion"/>
  </si>
  <si>
    <t>2초 뒤 고급뽑기 10회(2초 간격으로 10번)</t>
    <phoneticPr fontId="4" type="noConversion"/>
  </si>
  <si>
    <t>모두 완료 후 2초 뒤 로그아웃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</si>
</sst>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2"/>
      <color theme="1"/>
      <name val="Apple SD 산돌고딕 Neo"/>
      <family val="2"/>
    </font>
    <font>
      <u/>
      <sz val="12"/>
      <color theme="10"/>
      <name val="Apple SD 산돌고딕 Neo"/>
      <family val="2"/>
    </font>
    <font>
      <u/>
      <sz val="12"/>
      <color theme="11"/>
      <name val="Apple SD 산돌고딕 Neo"/>
      <family val="2"/>
    </font>
    <font>
      <sz val="10"/>
      <color theme="1"/>
      <name val="Apple SD 산돌고딕 Neo 옅은체"/>
      <family val="2"/>
      <charset val="129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5" fillId="0" borderId="0" xfId="0" applyFont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quotePrefix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4" xfId="0" applyFont="1" applyBorder="1" applyAlignment="1">
      <alignment horizontal="left" vertical="center"/>
    </xf>
    <xf numFmtId="0" fontId="5" fillId="0" borderId="3" xfId="0" applyFont="1" applyBorder="1" applyAlignment="1">
      <alignment vertical="center" wrapText="1"/>
    </xf>
  </cellXfs>
  <cellStyles count="146">
    <cellStyle name="Normal 3" xfId="33"/>
    <cellStyle name="열어 본 하이퍼링크" xfId="2" builtinId="9" hidden="1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열어 본 하이퍼링크" xfId="20" builtinId="9" hidden="1"/>
    <cellStyle name="열어 본 하이퍼링크" xfId="22" builtinId="9" hidden="1"/>
    <cellStyle name="열어 본 하이퍼링크" xfId="24" builtinId="9" hidden="1"/>
    <cellStyle name="열어 본 하이퍼링크" xfId="26" builtinId="9" hidden="1"/>
    <cellStyle name="열어 본 하이퍼링크" xfId="28" builtinId="9" hidden="1"/>
    <cellStyle name="열어 본 하이퍼링크" xfId="30" builtinId="9" hidden="1"/>
    <cellStyle name="열어 본 하이퍼링크" xfId="32" builtinId="9" hidden="1"/>
    <cellStyle name="열어 본 하이퍼링크" xfId="35" builtinId="9" hidden="1"/>
    <cellStyle name="열어 본 하이퍼링크" xfId="37" builtinId="9" hidden="1"/>
    <cellStyle name="열어 본 하이퍼링크" xfId="39" builtinId="9" hidden="1"/>
    <cellStyle name="열어 본 하이퍼링크" xfId="41" builtinId="9" hidden="1"/>
    <cellStyle name="열어 본 하이퍼링크" xfId="43" builtinId="9" hidden="1"/>
    <cellStyle name="열어 본 하이퍼링크" xfId="45" builtinId="9" hidden="1"/>
    <cellStyle name="열어 본 하이퍼링크" xfId="47" builtinId="9" hidden="1"/>
    <cellStyle name="열어 본 하이퍼링크" xfId="49" builtinId="9" hidden="1"/>
    <cellStyle name="열어 본 하이퍼링크" xfId="51" builtinId="9" hidden="1"/>
    <cellStyle name="열어 본 하이퍼링크" xfId="53" builtinId="9" hidden="1"/>
    <cellStyle name="열어 본 하이퍼링크" xfId="55" builtinId="9" hidden="1"/>
    <cellStyle name="열어 본 하이퍼링크" xfId="57" builtinId="9" hidden="1"/>
    <cellStyle name="열어 본 하이퍼링크" xfId="59" builtinId="9" hidden="1"/>
    <cellStyle name="열어 본 하이퍼링크" xfId="61" builtinId="9" hidden="1"/>
    <cellStyle name="열어 본 하이퍼링크" xfId="63" builtinId="9" hidden="1"/>
    <cellStyle name="열어 본 하이퍼링크" xfId="65" builtinId="9" hidden="1"/>
    <cellStyle name="열어 본 하이퍼링크" xfId="67" builtinId="9" hidden="1"/>
    <cellStyle name="열어 본 하이퍼링크" xfId="69" builtinId="9" hidden="1"/>
    <cellStyle name="열어 본 하이퍼링크" xfId="71" builtinId="9" hidden="1"/>
    <cellStyle name="열어 본 하이퍼링크" xfId="73" builtinId="9" hidden="1"/>
    <cellStyle name="열어 본 하이퍼링크" xfId="75" builtinId="9" hidden="1"/>
    <cellStyle name="열어 본 하이퍼링크" xfId="77" builtinId="9" hidden="1"/>
    <cellStyle name="열어 본 하이퍼링크" xfId="79" builtinId="9" hidden="1"/>
    <cellStyle name="열어 본 하이퍼링크" xfId="81" builtinId="9" hidden="1"/>
    <cellStyle name="열어 본 하이퍼링크" xfId="83" builtinId="9" hidden="1"/>
    <cellStyle name="열어 본 하이퍼링크" xfId="85" builtinId="9" hidden="1"/>
    <cellStyle name="열어 본 하이퍼링크" xfId="87" builtinId="9" hidden="1"/>
    <cellStyle name="열어 본 하이퍼링크" xfId="89" builtinId="9" hidden="1"/>
    <cellStyle name="열어 본 하이퍼링크" xfId="91" builtinId="9" hidden="1"/>
    <cellStyle name="열어 본 하이퍼링크" xfId="93" builtinId="9" hidden="1"/>
    <cellStyle name="열어 본 하이퍼링크" xfId="95" builtinId="9" hidden="1"/>
    <cellStyle name="열어 본 하이퍼링크" xfId="97" builtinId="9" hidden="1"/>
    <cellStyle name="열어 본 하이퍼링크" xfId="99" builtinId="9" hidden="1"/>
    <cellStyle name="열어 본 하이퍼링크" xfId="101" builtinId="9" hidden="1"/>
    <cellStyle name="열어 본 하이퍼링크" xfId="103" builtinId="9" hidden="1"/>
    <cellStyle name="열어 본 하이퍼링크" xfId="105" builtinId="9" hidden="1"/>
    <cellStyle name="열어 본 하이퍼링크" xfId="107" builtinId="9" hidden="1"/>
    <cellStyle name="열어 본 하이퍼링크" xfId="109" builtinId="9" hidden="1"/>
    <cellStyle name="열어 본 하이퍼링크" xfId="111" builtinId="9" hidden="1"/>
    <cellStyle name="열어 본 하이퍼링크" xfId="113" builtinId="9" hidden="1"/>
    <cellStyle name="열어 본 하이퍼링크" xfId="115" builtinId="9" hidden="1"/>
    <cellStyle name="열어 본 하이퍼링크" xfId="117" builtinId="9" hidden="1"/>
    <cellStyle name="열어 본 하이퍼링크" xfId="119" builtinId="9" hidden="1"/>
    <cellStyle name="열어 본 하이퍼링크" xfId="121" builtinId="9" hidden="1"/>
    <cellStyle name="열어 본 하이퍼링크" xfId="123" builtinId="9" hidden="1"/>
    <cellStyle name="열어 본 하이퍼링크" xfId="125" builtinId="9" hidden="1"/>
    <cellStyle name="열어 본 하이퍼링크" xfId="127" builtinId="9" hidden="1"/>
    <cellStyle name="열어 본 하이퍼링크" xfId="129" builtinId="9" hidden="1"/>
    <cellStyle name="열어 본 하이퍼링크" xfId="131" builtinId="9" hidden="1"/>
    <cellStyle name="열어 본 하이퍼링크" xfId="133" builtinId="9" hidden="1"/>
    <cellStyle name="열어 본 하이퍼링크" xfId="135" builtinId="9" hidden="1"/>
    <cellStyle name="열어 본 하이퍼링크" xfId="137" builtinId="9" hidden="1"/>
    <cellStyle name="열어 본 하이퍼링크" xfId="139" builtinId="9" hidden="1"/>
    <cellStyle name="열어 본 하이퍼링크" xfId="141" builtinId="9" hidden="1"/>
    <cellStyle name="열어 본 하이퍼링크" xfId="143" builtinId="9" hidden="1"/>
    <cellStyle name="열어 본 하이퍼링크" xfId="145" builtinId="9" hidden="1"/>
    <cellStyle name="표준" xfId="0" builtinId="0"/>
    <cellStyle name="하이퍼링크" xfId="1" builtinId="8" hidden="1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  <cellStyle name="하이퍼링크" xfId="19" builtinId="8" hidden="1"/>
    <cellStyle name="하이퍼링크" xfId="21" builtinId="8" hidden="1"/>
    <cellStyle name="하이퍼링크" xfId="23" builtinId="8" hidden="1"/>
    <cellStyle name="하이퍼링크" xfId="25" builtinId="8" hidden="1"/>
    <cellStyle name="하이퍼링크" xfId="27" builtinId="8" hidden="1"/>
    <cellStyle name="하이퍼링크" xfId="29" builtinId="8" hidden="1"/>
    <cellStyle name="하이퍼링크" xfId="31" builtinId="8" hidden="1"/>
    <cellStyle name="하이퍼링크" xfId="34" builtinId="8" hidden="1"/>
    <cellStyle name="하이퍼링크" xfId="36" builtinId="8" hidden="1"/>
    <cellStyle name="하이퍼링크" xfId="38" builtinId="8" hidden="1"/>
    <cellStyle name="하이퍼링크" xfId="40" builtinId="8" hidden="1"/>
    <cellStyle name="하이퍼링크" xfId="42" builtinId="8" hidden="1"/>
    <cellStyle name="하이퍼링크" xfId="44" builtinId="8" hidden="1"/>
    <cellStyle name="하이퍼링크" xfId="46" builtinId="8" hidden="1"/>
    <cellStyle name="하이퍼링크" xfId="48" builtinId="8" hidden="1"/>
    <cellStyle name="하이퍼링크" xfId="50" builtinId="8" hidden="1"/>
    <cellStyle name="하이퍼링크" xfId="52" builtinId="8" hidden="1"/>
    <cellStyle name="하이퍼링크" xfId="54" builtinId="8" hidden="1"/>
    <cellStyle name="하이퍼링크" xfId="56" builtinId="8" hidden="1"/>
    <cellStyle name="하이퍼링크" xfId="58" builtinId="8" hidden="1"/>
    <cellStyle name="하이퍼링크" xfId="60" builtinId="8" hidden="1"/>
    <cellStyle name="하이퍼링크" xfId="62" builtinId="8" hidden="1"/>
    <cellStyle name="하이퍼링크" xfId="64" builtinId="8" hidden="1"/>
    <cellStyle name="하이퍼링크" xfId="66" builtinId="8" hidden="1"/>
    <cellStyle name="하이퍼링크" xfId="68" builtinId="8" hidden="1"/>
    <cellStyle name="하이퍼링크" xfId="70" builtinId="8" hidden="1"/>
    <cellStyle name="하이퍼링크" xfId="72" builtinId="8" hidden="1"/>
    <cellStyle name="하이퍼링크" xfId="74" builtinId="8" hidden="1"/>
    <cellStyle name="하이퍼링크" xfId="76" builtinId="8" hidden="1"/>
    <cellStyle name="하이퍼링크" xfId="78" builtinId="8" hidden="1"/>
    <cellStyle name="하이퍼링크" xfId="80" builtinId="8" hidden="1"/>
    <cellStyle name="하이퍼링크" xfId="82" builtinId="8" hidden="1"/>
    <cellStyle name="하이퍼링크" xfId="84" builtinId="8" hidden="1"/>
    <cellStyle name="하이퍼링크" xfId="86" builtinId="8" hidden="1"/>
    <cellStyle name="하이퍼링크" xfId="88" builtinId="8" hidden="1"/>
    <cellStyle name="하이퍼링크" xfId="90" builtinId="8" hidden="1"/>
    <cellStyle name="하이퍼링크" xfId="92" builtinId="8" hidden="1"/>
    <cellStyle name="하이퍼링크" xfId="94" builtinId="8" hidden="1"/>
    <cellStyle name="하이퍼링크" xfId="96" builtinId="8" hidden="1"/>
    <cellStyle name="하이퍼링크" xfId="98" builtinId="8" hidden="1"/>
    <cellStyle name="하이퍼링크" xfId="100" builtinId="8" hidden="1"/>
    <cellStyle name="하이퍼링크" xfId="102" builtinId="8" hidden="1"/>
    <cellStyle name="하이퍼링크" xfId="104" builtinId="8" hidden="1"/>
    <cellStyle name="하이퍼링크" xfId="106" builtinId="8" hidden="1"/>
    <cellStyle name="하이퍼링크" xfId="108" builtinId="8" hidden="1"/>
    <cellStyle name="하이퍼링크" xfId="110" builtinId="8" hidden="1"/>
    <cellStyle name="하이퍼링크" xfId="112" builtinId="8" hidden="1"/>
    <cellStyle name="하이퍼링크" xfId="114" builtinId="8" hidden="1"/>
    <cellStyle name="하이퍼링크" xfId="116" builtinId="8" hidden="1"/>
    <cellStyle name="하이퍼링크" xfId="118" builtinId="8" hidden="1"/>
    <cellStyle name="하이퍼링크" xfId="120" builtinId="8" hidden="1"/>
    <cellStyle name="하이퍼링크" xfId="122" builtinId="8" hidden="1"/>
    <cellStyle name="하이퍼링크" xfId="124" builtinId="8" hidden="1"/>
    <cellStyle name="하이퍼링크" xfId="126" builtinId="8" hidden="1"/>
    <cellStyle name="하이퍼링크" xfId="128" builtinId="8" hidden="1"/>
    <cellStyle name="하이퍼링크" xfId="130" builtinId="8" hidden="1"/>
    <cellStyle name="하이퍼링크" xfId="132" builtinId="8" hidden="1"/>
    <cellStyle name="하이퍼링크" xfId="134" builtinId="8" hidden="1"/>
    <cellStyle name="하이퍼링크" xfId="136" builtinId="8" hidden="1"/>
    <cellStyle name="하이퍼링크" xfId="138" builtinId="8" hidden="1"/>
    <cellStyle name="하이퍼링크" xfId="140" builtinId="8" hidden="1"/>
    <cellStyle name="하이퍼링크" xfId="142" builtinId="8" hidden="1"/>
    <cellStyle name="하이퍼링크" xfId="144" builtinId="8" hidden="1"/>
  </cellStyles>
  <dxfs count="0"/>
  <tableStyles count="0" defaultTableStyle="TableStyleMedium9" defaultPivotStyle="PivotStyleMedium7"/>
  <colors>
    <mruColors>
      <color rgb="FFFFCCFF"/>
      <color rgb="FFF852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shinmin/Documents/GameData_NP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eed/Documents/WeChat%20Files/magnusmax/Attachment/Gamedata_Skill_ver_1.0.1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shinmin/Documents/&#4359;&#4453;&#4541;&#4353;&#4457;&#4542;&#4361;&#4449;&#4535;&#4352;&#4462;&#4520;_&#4359;&#4450;&#4527;&#4357;&#4453;&#4523;&#4361;&#4467;&#4352;&#4449;&#4363;&#4469;&#4355;&#446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PC"/>
      <sheetName val="CONST"/>
      <sheetName val="ATK"/>
      <sheetName val="AVERAGE_DPS"/>
      <sheetName val="EVOLUTION_ADDAP"/>
      <sheetName val="STANDARD_MONSTER"/>
      <sheetName val="NEED_GRADE"/>
      <sheetName val="NPC_CAL"/>
      <sheetName val="Character_HP"/>
      <sheetName val="GameData_NPC"/>
    </sheetNames>
    <sheetDataSet>
      <sheetData sheetId="0" refreshError="1"/>
      <sheetData sheetId="1">
        <row r="2">
          <cell r="B2">
            <v>5</v>
          </cell>
        </row>
        <row r="3">
          <cell r="B3">
            <v>1.5</v>
          </cell>
        </row>
        <row r="14">
          <cell r="B14">
            <v>8</v>
          </cell>
        </row>
        <row r="15">
          <cell r="B15">
            <v>200</v>
          </cell>
        </row>
        <row r="16">
          <cell r="B16">
            <v>1.0068965517241379</v>
          </cell>
        </row>
        <row r="39">
          <cell r="B39">
            <v>5</v>
          </cell>
        </row>
        <row r="40">
          <cell r="B40">
            <v>3</v>
          </cell>
        </row>
        <row r="41">
          <cell r="B41">
            <v>6</v>
          </cell>
        </row>
        <row r="42">
          <cell r="B42">
            <v>10</v>
          </cell>
        </row>
        <row r="43">
          <cell r="B43">
            <v>23</v>
          </cell>
        </row>
        <row r="44">
          <cell r="B44">
            <v>50</v>
          </cell>
        </row>
        <row r="45">
          <cell r="B45">
            <v>450</v>
          </cell>
        </row>
        <row r="46">
          <cell r="B46">
            <v>100</v>
          </cell>
        </row>
        <row r="48">
          <cell r="B48">
            <v>1.4</v>
          </cell>
        </row>
        <row r="49">
          <cell r="B49">
            <v>1.7</v>
          </cell>
        </row>
        <row r="50">
          <cell r="B50">
            <v>2</v>
          </cell>
        </row>
        <row r="51">
          <cell r="B51">
            <v>2.2999999999999998</v>
          </cell>
        </row>
        <row r="52">
          <cell r="B52">
            <v>3</v>
          </cell>
        </row>
        <row r="53">
          <cell r="B53">
            <v>3.4499999999999997</v>
          </cell>
        </row>
        <row r="54">
          <cell r="A54">
            <v>1</v>
          </cell>
          <cell r="B54" t="str">
            <v>Common_Mon_HP</v>
          </cell>
        </row>
        <row r="55">
          <cell r="A55">
            <v>2</v>
          </cell>
          <cell r="B55" t="str">
            <v>UnCommon_Mon_HP</v>
          </cell>
        </row>
        <row r="56">
          <cell r="A56">
            <v>3</v>
          </cell>
          <cell r="B56" t="str">
            <v>Elite_Mon_HP</v>
          </cell>
        </row>
        <row r="57">
          <cell r="A57">
            <v>4</v>
          </cell>
          <cell r="B57" t="str">
            <v>Boss_Mon_HP</v>
          </cell>
        </row>
        <row r="58">
          <cell r="A58">
            <v>5</v>
          </cell>
          <cell r="B58" t="str">
            <v>SoulBoss_Mon_HP</v>
          </cell>
        </row>
        <row r="59">
          <cell r="A59">
            <v>6</v>
          </cell>
          <cell r="B59" t="str">
            <v>Raid_Mon_HP</v>
          </cell>
        </row>
        <row r="60">
          <cell r="A60">
            <v>7</v>
          </cell>
          <cell r="B60" t="str">
            <v>Guerilla_Boss_HP</v>
          </cell>
        </row>
        <row r="61">
          <cell r="A61">
            <v>1</v>
          </cell>
          <cell r="B61" t="str">
            <v>Common_Mon_ATK</v>
          </cell>
        </row>
        <row r="62">
          <cell r="A62">
            <v>2</v>
          </cell>
          <cell r="B62" t="str">
            <v>UnCommon_Mon_ATK</v>
          </cell>
        </row>
        <row r="63">
          <cell r="A63">
            <v>3</v>
          </cell>
          <cell r="B63" t="str">
            <v>Elite_Mon_ATK</v>
          </cell>
        </row>
        <row r="64">
          <cell r="A64">
            <v>4</v>
          </cell>
          <cell r="B64" t="str">
            <v>Boss_Mon_ATK</v>
          </cell>
        </row>
        <row r="65">
          <cell r="A65">
            <v>5</v>
          </cell>
          <cell r="B65" t="str">
            <v>SoulBoss_Mon_ATK</v>
          </cell>
        </row>
        <row r="66">
          <cell r="A66">
            <v>6</v>
          </cell>
          <cell r="B66" t="str">
            <v>Raid_Mon_ATK</v>
          </cell>
        </row>
        <row r="67">
          <cell r="A67">
            <v>7</v>
          </cell>
          <cell r="B67" t="str">
            <v>Guerilla_Boss_ATK</v>
          </cell>
        </row>
        <row r="68">
          <cell r="A68" t="str">
            <v>MonHP_Bow</v>
          </cell>
          <cell r="B68">
            <v>0.6</v>
          </cell>
        </row>
        <row r="69">
          <cell r="A69" t="str">
            <v>MonHP_Spear</v>
          </cell>
          <cell r="B69">
            <v>1.1000000000000001</v>
          </cell>
        </row>
        <row r="70">
          <cell r="A70" t="str">
            <v>MonHP_Sword</v>
          </cell>
          <cell r="B70">
            <v>1</v>
          </cell>
        </row>
        <row r="71">
          <cell r="A71" t="str">
            <v>MonHP_Throw</v>
          </cell>
          <cell r="B71">
            <v>1</v>
          </cell>
        </row>
        <row r="72">
          <cell r="A72" t="str">
            <v>MonHP_Shield</v>
          </cell>
          <cell r="B72">
            <v>1.2</v>
          </cell>
        </row>
        <row r="73">
          <cell r="A73" t="str">
            <v>MonHP_CrossBow</v>
          </cell>
          <cell r="B73">
            <v>0.7</v>
          </cell>
        </row>
        <row r="74">
          <cell r="A74" t="str">
            <v>MonATK_Bow</v>
          </cell>
          <cell r="B74">
            <v>1.2</v>
          </cell>
        </row>
        <row r="75">
          <cell r="A75" t="str">
            <v>MonATK_Spear</v>
          </cell>
          <cell r="B75">
            <v>0.9</v>
          </cell>
        </row>
        <row r="76">
          <cell r="A76" t="str">
            <v>MonATK_Sword</v>
          </cell>
          <cell r="B76">
            <v>1</v>
          </cell>
        </row>
        <row r="77">
          <cell r="A77" t="str">
            <v>MonATK_Throw</v>
          </cell>
          <cell r="B77">
            <v>0.7</v>
          </cell>
        </row>
        <row r="78">
          <cell r="A78" t="str">
            <v>MonATK_Shield</v>
          </cell>
          <cell r="B78">
            <v>0.8</v>
          </cell>
        </row>
        <row r="79">
          <cell r="A79" t="str">
            <v>MonATK_CrossBow</v>
          </cell>
          <cell r="B79">
            <v>1.2</v>
          </cell>
        </row>
        <row r="81">
          <cell r="A81" t="str">
            <v>bo</v>
          </cell>
          <cell r="B81" t="str">
            <v>Bow</v>
          </cell>
        </row>
        <row r="82">
          <cell r="A82" t="str">
            <v>ds</v>
          </cell>
          <cell r="B82" t="str">
            <v>Sword</v>
          </cell>
        </row>
        <row r="83">
          <cell r="A83" t="str">
            <v>xs</v>
          </cell>
          <cell r="B83" t="str">
            <v>Sword</v>
          </cell>
        </row>
        <row r="84">
          <cell r="A84" t="str">
            <v>tl</v>
          </cell>
          <cell r="B84" t="str">
            <v>Spear</v>
          </cell>
        </row>
        <row r="85">
          <cell r="A85" t="str">
            <v>tp</v>
          </cell>
          <cell r="B85" t="str">
            <v>Spear</v>
          </cell>
        </row>
        <row r="86">
          <cell r="A86" t="str">
            <v>xc</v>
          </cell>
          <cell r="B86" t="str">
            <v>Sword</v>
          </cell>
        </row>
        <row r="87">
          <cell r="A87" t="str">
            <v>xx</v>
          </cell>
          <cell r="B87" t="str">
            <v>Sword</v>
          </cell>
        </row>
        <row r="88">
          <cell r="A88" t="str">
            <v>cb</v>
          </cell>
          <cell r="B88" t="str">
            <v>CrossBow</v>
          </cell>
        </row>
        <row r="89">
          <cell r="A89" t="str">
            <v>hs</v>
          </cell>
          <cell r="B89" t="str">
            <v>Shield</v>
          </cell>
        </row>
        <row r="90">
          <cell r="A90" t="str">
            <v>dk</v>
          </cell>
          <cell r="B90" t="str">
            <v>Sword</v>
          </cell>
        </row>
        <row r="91">
          <cell r="A91" t="str">
            <v>gs</v>
          </cell>
          <cell r="B91" t="str">
            <v>Sword</v>
          </cell>
        </row>
        <row r="92">
          <cell r="A92" t="str">
            <v>xx</v>
          </cell>
          <cell r="B92" t="str">
            <v>Throw</v>
          </cell>
        </row>
        <row r="93">
          <cell r="A93" t="str">
            <v>dc</v>
          </cell>
          <cell r="B93" t="str">
            <v>Sword</v>
          </cell>
        </row>
        <row r="94">
          <cell r="A94" t="str">
            <v>xw</v>
          </cell>
          <cell r="B94" t="str">
            <v>Sword</v>
          </cell>
        </row>
        <row r="95">
          <cell r="A95" t="str">
            <v>bp</v>
          </cell>
          <cell r="B95" t="str">
            <v>Sword</v>
          </cell>
        </row>
        <row r="96">
          <cell r="A96" t="str">
            <v>xb</v>
          </cell>
          <cell r="B96" t="str">
            <v>Throw</v>
          </cell>
        </row>
        <row r="97">
          <cell r="A97" t="str">
            <v>xf</v>
          </cell>
          <cell r="B97" t="str">
            <v>Sword</v>
          </cell>
        </row>
        <row r="98">
          <cell r="B98">
            <v>0.2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FF_PASSIVE"/>
      <sheetName val="BUFF_EFFECT_PASSIVE"/>
      <sheetName val="ACTIVE_BUFF_EFFECT"/>
      <sheetName val="ACTIVE_BUFF"/>
      <sheetName val="Version"/>
      <sheetName val="MANAGEMENT"/>
      <sheetName val="MANAGEMENT_PASSIVE"/>
      <sheetName val="Pre_SkillLevel"/>
      <sheetName val="SOUL_CREATE"/>
      <sheetName val="SOUL_EVOLUTION"/>
      <sheetName val="SKILL"/>
      <sheetName val="PROJECTILE"/>
      <sheetName val="TOOLTIP"/>
      <sheetName val="BUFF"/>
      <sheetName val="BUFF_EFFECT"/>
      <sheetName val="CALCULATE"/>
      <sheetName val="SOUL_SKILL_GROUP"/>
      <sheetName val="PASSIVE_SOUL"/>
      <sheetName val="ITEM_BASE"/>
      <sheetName val="SKILL_LEVEL"/>
      <sheetName val="PASSIVE_SOUL_PROB"/>
      <sheetName val="SOUL"/>
      <sheetName val="SOUL_EQUIP"/>
      <sheetName val="SOUL_CRAFT"/>
      <sheetName val="REFERENCE"/>
      <sheetName val="REFERENCE_ICON"/>
      <sheetName val="SOUL_EQUIP_ADD"/>
      <sheetName val="SOUL_EQUIP_CAL"/>
      <sheetName val="Drop_SOUL_EQUITP"/>
      <sheetName val="EVOL_ADD"/>
      <sheetName val="WEAPON_ATK"/>
      <sheetName val="ATK_OPTION"/>
      <sheetName val="STANDARD_MONSTER"/>
      <sheetName val="NPC_CAL"/>
      <sheetName val="STANDARD_PLAYER"/>
      <sheetName val="COMBAT"/>
      <sheetName val="ACC"/>
      <sheetName val="Heal"/>
      <sheetName val="SKILLAP_STANDARD"/>
      <sheetName val="Armor"/>
      <sheetName val="Player"/>
      <sheetName val="SKILL_FRAME"/>
      <sheetName val="CONST"/>
      <sheetName val="SKILL_AP"/>
      <sheetName val="SOUL_LEVEL"/>
      <sheetName val="ADD_AP"/>
      <sheetName val="ACTIVE_TOOLTIP"/>
      <sheetName val="PRIMARY_TOOLTIP"/>
      <sheetName val="PASSIVE_TOOLTIP"/>
      <sheetName val="EVO_TOOLTIP"/>
      <sheetName val="Gamedata_Skill_ver_1.0.10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Index</v>
          </cell>
          <cell r="B1" t="str">
            <v>5001</v>
          </cell>
          <cell r="C1" t="str">
            <v>5002</v>
          </cell>
          <cell r="D1" t="str">
            <v>5003</v>
          </cell>
          <cell r="E1" t="str">
            <v>5004</v>
          </cell>
          <cell r="F1" t="str">
            <v>5005</v>
          </cell>
          <cell r="G1" t="str">
            <v>5006</v>
          </cell>
          <cell r="H1" t="str">
            <v>5007</v>
          </cell>
          <cell r="I1" t="str">
            <v>5008</v>
          </cell>
          <cell r="J1" t="str">
            <v>5009</v>
          </cell>
          <cell r="K1" t="str">
            <v>5010</v>
          </cell>
          <cell r="L1" t="str">
            <v>5011</v>
          </cell>
          <cell r="M1" t="str">
            <v>5012</v>
          </cell>
          <cell r="N1" t="str">
            <v>5013</v>
          </cell>
          <cell r="O1" t="str">
            <v>5014</v>
          </cell>
          <cell r="P1" t="str">
            <v>5015</v>
          </cell>
          <cell r="Q1" t="str">
            <v>5016</v>
          </cell>
          <cell r="R1" t="str">
            <v>5017</v>
          </cell>
          <cell r="S1" t="str">
            <v>6001</v>
          </cell>
          <cell r="T1" t="str">
            <v>6002</v>
          </cell>
          <cell r="U1" t="str">
            <v>6003</v>
          </cell>
          <cell r="V1" t="str">
            <v>6004</v>
          </cell>
          <cell r="W1" t="str">
            <v>6005</v>
          </cell>
          <cell r="X1" t="str">
            <v>6006</v>
          </cell>
          <cell r="Y1" t="str">
            <v>6007</v>
          </cell>
          <cell r="Z1" t="str">
            <v>6008</v>
          </cell>
          <cell r="AA1" t="str">
            <v>6009</v>
          </cell>
          <cell r="AB1" t="str">
            <v>6010</v>
          </cell>
          <cell r="AC1" t="str">
            <v>6011</v>
          </cell>
          <cell r="AD1" t="str">
            <v>6012</v>
          </cell>
          <cell r="AE1" t="str">
            <v>6013</v>
          </cell>
          <cell r="AF1" t="str">
            <v>6014</v>
          </cell>
          <cell r="AG1" t="str">
            <v>6015</v>
          </cell>
          <cell r="AH1" t="str">
            <v>6016</v>
          </cell>
          <cell r="AI1" t="str">
            <v>6017</v>
          </cell>
        </row>
        <row r="2">
          <cell r="A2" t="str">
            <v>Skill_Name</v>
          </cell>
          <cell r="B2" t="str">
            <v>대도 수련</v>
          </cell>
          <cell r="C2" t="str">
            <v>정신력 회복</v>
          </cell>
          <cell r="D2" t="str">
            <v>사기저하</v>
          </cell>
          <cell r="E2" t="str">
            <v>피의 갈증</v>
          </cell>
          <cell r="F2" t="str">
            <v>신묘한 침술</v>
          </cell>
          <cell r="G2" t="str">
            <v>결사의 각오</v>
          </cell>
          <cell r="H2" t="str">
            <v>내면의 안식</v>
          </cell>
          <cell r="I2" t="str">
            <v>정신력 강화</v>
          </cell>
          <cell r="J2" t="str">
            <v>전의 충만</v>
          </cell>
          <cell r="K2" t="str">
            <v>재화 습득</v>
          </cell>
          <cell r="L2" t="str">
            <v>사기 진작</v>
          </cell>
          <cell r="M2" t="str">
            <v>전기 내성</v>
          </cell>
          <cell r="N2" t="str">
            <v>정신 집중</v>
          </cell>
          <cell r="O2" t="str">
            <v>지혈</v>
          </cell>
          <cell r="P2" t="str">
            <v>상처 찢기</v>
          </cell>
          <cell r="Q2" t="str">
            <v>소화</v>
          </cell>
          <cell r="R2" t="str">
            <v>해독</v>
          </cell>
          <cell r="S2" t="str">
            <v>검술 수련</v>
          </cell>
          <cell r="T2" t="str">
            <v>정신력 회복</v>
          </cell>
          <cell r="U2" t="str">
            <v>정기 강화</v>
          </cell>
          <cell r="V2" t="str">
            <v>정기 충전</v>
          </cell>
          <cell r="W2" t="str">
            <v>신묘한 침술</v>
          </cell>
          <cell r="X2" t="str">
            <v>결사의 각오</v>
          </cell>
          <cell r="Y2" t="str">
            <v>내면의 안식</v>
          </cell>
          <cell r="Z2" t="str">
            <v>정신력 강화</v>
          </cell>
          <cell r="AA2" t="str">
            <v>전의 충만</v>
          </cell>
          <cell r="AB2" t="str">
            <v>재화 습득</v>
          </cell>
          <cell r="AC2" t="str">
            <v>사기 진작</v>
          </cell>
          <cell r="AD2" t="str">
            <v>전기 내성</v>
          </cell>
          <cell r="AE2" t="str">
            <v>정신 집중</v>
          </cell>
          <cell r="AF2" t="str">
            <v>지혈</v>
          </cell>
          <cell r="AG2" t="str">
            <v>상처 찢기</v>
          </cell>
          <cell r="AH2" t="str">
            <v>소화</v>
          </cell>
          <cell r="AI2" t="str">
            <v>해독</v>
          </cell>
        </row>
        <row r="3">
          <cell r="A3" t="str">
            <v>Hon_Name</v>
          </cell>
          <cell r="B3" t="str">
            <v>채염</v>
          </cell>
          <cell r="C3" t="str">
            <v>대교</v>
          </cell>
          <cell r="D3" t="str">
            <v>황월영</v>
          </cell>
          <cell r="E3" t="str">
            <v>경애황후</v>
          </cell>
          <cell r="F3" t="str">
            <v>화타</v>
          </cell>
          <cell r="G3" t="str">
            <v>남화노선</v>
          </cell>
          <cell r="H3" t="str">
            <v>동귀비</v>
          </cell>
          <cell r="I3" t="str">
            <v>가후</v>
          </cell>
          <cell r="J3" t="str">
            <v>육손</v>
          </cell>
          <cell r="K3" t="str">
            <v>포삼랑</v>
          </cell>
          <cell r="L3" t="str">
            <v>주유</v>
          </cell>
          <cell r="M3" t="str">
            <v>방통</v>
          </cell>
          <cell r="N3" t="str">
            <v>곽가</v>
          </cell>
          <cell r="O3" t="str">
            <v>서서</v>
          </cell>
          <cell r="P3" t="str">
            <v>마량</v>
          </cell>
          <cell r="Q3" t="str">
            <v>마운록</v>
          </cell>
          <cell r="R3" t="str">
            <v>화만</v>
          </cell>
          <cell r="S3" t="str">
            <v>채염</v>
          </cell>
          <cell r="T3" t="str">
            <v>대교</v>
          </cell>
          <cell r="U3" t="str">
            <v>황월영</v>
          </cell>
          <cell r="V3" t="str">
            <v>경애황후</v>
          </cell>
          <cell r="W3" t="str">
            <v>화타</v>
          </cell>
          <cell r="X3" t="str">
            <v>남화노선</v>
          </cell>
          <cell r="Y3" t="str">
            <v>동귀비</v>
          </cell>
          <cell r="Z3" t="str">
            <v>가후</v>
          </cell>
          <cell r="AA3" t="str">
            <v>육손</v>
          </cell>
          <cell r="AB3" t="str">
            <v>포삼랑</v>
          </cell>
          <cell r="AC3" t="str">
            <v>주유</v>
          </cell>
          <cell r="AD3" t="str">
            <v>방통</v>
          </cell>
          <cell r="AE3" t="str">
            <v>곽가</v>
          </cell>
          <cell r="AF3" t="str">
            <v>서서</v>
          </cell>
          <cell r="AG3" t="str">
            <v>마량</v>
          </cell>
          <cell r="AH3" t="str">
            <v>마운록</v>
          </cell>
          <cell r="AI3" t="str">
            <v>화만</v>
          </cell>
        </row>
        <row r="4">
          <cell r="A4" t="str">
            <v>Passive_Ability_Name_KR</v>
          </cell>
          <cell r="B4" t="str">
            <v>대도 수련</v>
          </cell>
          <cell r="C4" t="str">
            <v>정신력 회복</v>
          </cell>
          <cell r="D4" t="str">
            <v>사기저하</v>
          </cell>
          <cell r="E4" t="str">
            <v>피의 갈증</v>
          </cell>
          <cell r="F4" t="str">
            <v>신묘한 침술</v>
          </cell>
          <cell r="G4" t="str">
            <v>결사의 각오</v>
          </cell>
          <cell r="H4" t="str">
            <v>내면의 안식</v>
          </cell>
          <cell r="I4" t="str">
            <v>정신력 강화</v>
          </cell>
          <cell r="J4" t="str">
            <v>전의 충만</v>
          </cell>
          <cell r="K4" t="str">
            <v>재화 습득</v>
          </cell>
          <cell r="L4" t="str">
            <v>사기 진작</v>
          </cell>
          <cell r="M4" t="str">
            <v>전기 내성</v>
          </cell>
          <cell r="N4" t="str">
            <v>정신 집중</v>
          </cell>
          <cell r="O4" t="str">
            <v>지혈</v>
          </cell>
          <cell r="P4" t="str">
            <v>상처 찢기</v>
          </cell>
          <cell r="Q4" t="str">
            <v>소화</v>
          </cell>
          <cell r="R4" t="str">
            <v>해독</v>
          </cell>
          <cell r="S4" t="str">
            <v>검술 수련</v>
          </cell>
          <cell r="T4" t="str">
            <v>정신력 회복</v>
          </cell>
          <cell r="U4" t="str">
            <v>정기 강화</v>
          </cell>
          <cell r="V4" t="str">
            <v>정기 충전</v>
          </cell>
          <cell r="W4" t="str">
            <v>신묘한 침술</v>
          </cell>
          <cell r="X4" t="str">
            <v>결사의 각오</v>
          </cell>
          <cell r="Y4" t="str">
            <v>내면의 안식</v>
          </cell>
          <cell r="Z4" t="str">
            <v>정신력 강화</v>
          </cell>
          <cell r="AA4" t="str">
            <v>전의 충만</v>
          </cell>
          <cell r="AB4" t="str">
            <v>재화 습득</v>
          </cell>
          <cell r="AC4" t="str">
            <v>사기 진작</v>
          </cell>
          <cell r="AD4" t="str">
            <v>전기 내성</v>
          </cell>
          <cell r="AE4" t="str">
            <v>정신 집중</v>
          </cell>
          <cell r="AF4" t="str">
            <v>지혈</v>
          </cell>
          <cell r="AG4" t="str">
            <v>상처 찢기</v>
          </cell>
          <cell r="AH4" t="str">
            <v>소화</v>
          </cell>
          <cell r="AI4" t="str">
            <v>해독</v>
          </cell>
        </row>
        <row r="5">
          <cell r="A5" t="str">
            <v>Passive_Ability_Name_ENG</v>
          </cell>
          <cell r="B5" t="str">
            <v>Spear Training</v>
          </cell>
          <cell r="C5" t="str">
            <v>Recover MP</v>
          </cell>
          <cell r="D5" t="str">
            <v>Demoralize</v>
          </cell>
          <cell r="E5" t="str">
            <v>Bloodthirst</v>
          </cell>
          <cell r="F5" t="str">
            <v>Mysterious Acupuncture</v>
          </cell>
          <cell r="G5" t="str">
            <v>Fierce Determination</v>
          </cell>
          <cell r="H5" t="str">
            <v>Inner Peace</v>
          </cell>
          <cell r="I5" t="str">
            <v>Strengthen MP</v>
          </cell>
          <cell r="J5" t="str">
            <v>Replenish Qi</v>
          </cell>
          <cell r="K5" t="str">
            <v>Treasure Hunter</v>
          </cell>
          <cell r="L5" t="str">
            <v>Morale Boost</v>
          </cell>
          <cell r="M5" t="str">
            <v>Resistance to Electricity</v>
          </cell>
          <cell r="N5" t="str">
            <v>Concentration</v>
          </cell>
          <cell r="O5" t="str">
            <v>Hemostatis</v>
          </cell>
          <cell r="P5" t="str">
            <v>Hit 'Em Where It Hurts</v>
          </cell>
          <cell r="Q5" t="str">
            <v>Digest</v>
          </cell>
          <cell r="R5" t="str">
            <v>Detoxify</v>
          </cell>
          <cell r="S5" t="str">
            <v>Fencing</v>
          </cell>
          <cell r="T5" t="str">
            <v>Recover MP</v>
          </cell>
          <cell r="U5" t="str">
            <v>Energy Boost</v>
          </cell>
          <cell r="V5" t="str">
            <v>Replenish Energy</v>
          </cell>
          <cell r="W5" t="str">
            <v>Mysterious Acupuncture</v>
          </cell>
          <cell r="X5" t="str">
            <v>Fierce Determination</v>
          </cell>
          <cell r="Y5" t="str">
            <v>Inner Peace</v>
          </cell>
          <cell r="Z5" t="str">
            <v>Strengthen MP</v>
          </cell>
          <cell r="AA5" t="str">
            <v>Replenish Qi</v>
          </cell>
          <cell r="AB5" t="str">
            <v>Treasure Hunter</v>
          </cell>
          <cell r="AC5" t="str">
            <v>Morale Boost</v>
          </cell>
          <cell r="AD5" t="str">
            <v>Resistance to Electricity</v>
          </cell>
          <cell r="AE5" t="str">
            <v>Concentration</v>
          </cell>
          <cell r="AF5" t="str">
            <v>Hemostatis</v>
          </cell>
          <cell r="AG5" t="str">
            <v>Hit 'Em Where It Hurts</v>
          </cell>
          <cell r="AH5" t="str">
            <v>Digest</v>
          </cell>
          <cell r="AI5" t="str">
            <v>Detoxify</v>
          </cell>
        </row>
        <row r="6">
          <cell r="A6" t="str">
            <v>Passive_Ability_Name_CHN</v>
          </cell>
        </row>
        <row r="7">
          <cell r="A7" t="str">
            <v>Passive_Ability_Tooltip_KR</v>
          </cell>
          <cell r="B7" t="str">
            <v>일반공격 사용 시 공격력의 [[V1]]%에 달하는 추가 피해를 줍니다</v>
          </cell>
          <cell r="C7" t="str">
            <v>일반공격으로 공격시 정신력을 [[V1]] 회복합니다</v>
          </cell>
          <cell r="D7" t="str">
            <v>구르기의 쿨타임이 [[V1]]초 감소합니다</v>
          </cell>
          <cell r="E7" t="str">
            <v>일반공격으로 공격 시, HP를 [[V1]] 회복합니다</v>
          </cell>
          <cell r="F7" t="str">
            <v>매초마다 생명력이 [[V1]] 회복됩니다</v>
          </cell>
          <cell r="G7" t="str">
            <v>자신의 생명력이 25% 이하면, 공격력이 [[V1]]% 상승합니다</v>
          </cell>
          <cell r="H7" t="str">
            <v>3초 마다 정신력이 [[V1]] 회복됩니다</v>
          </cell>
          <cell r="I7" t="str">
            <v>최대 정신력이 [[V1]] 증가합니다</v>
          </cell>
          <cell r="J7" t="str">
            <v>정신력이 100%면 공격력이 [[V1]]% 증가합니다</v>
          </cell>
          <cell r="K7" t="str">
            <v>적을 처치 했을 때의 골드 습득이 [[V1]]% 증가합니다</v>
          </cell>
          <cell r="L7" t="str">
            <v>적중한 대상의 생명력이 25%이하면, [[V1]]의 피해량을 추가합니다</v>
          </cell>
          <cell r="M7" t="str">
            <v>감전 상태가 되었을 때, 지속 시간이 원래 시간보다 [[V1]]%감소합니다</v>
          </cell>
          <cell r="N7" t="str">
            <v>스턴 상태가 되었을 때, 지속 시간이 원래 시간보다 [[V1]]%감소합니다</v>
          </cell>
          <cell r="O7" t="str">
            <v>출혈 상태가 되었을 때, 지속 시간이 원래 시간보다 [[V1]]%감소합니다</v>
          </cell>
          <cell r="P7" t="str">
            <v>적중한 대상이 출혈 상태이면 [[V1]]의 추가 피해를 줍니다</v>
          </cell>
          <cell r="Q7" t="str">
            <v>중독에 걸렸을 때, 중독상태의 지속시간이 [[V1]]%감소합니다</v>
          </cell>
          <cell r="R7" t="str">
            <v>화염에 걸렸을 때, 화염상태의 지속시간이 [[V1]]%감소합니다</v>
          </cell>
          <cell r="S7" t="str">
            <v>일반공격 사용 시 공격력의 [[V1]]%에 달하는 추가 피해를 줍니다</v>
          </cell>
          <cell r="T7" t="str">
            <v>일반공격으로 공격시  정신력을 [[V1]] 회복합니다</v>
          </cell>
          <cell r="U7" t="str">
            <v>구르기의 쿨타임이 [[V1]]초 감소합니다</v>
          </cell>
          <cell r="V7" t="str">
            <v>일반공격으로 공격 시, HP를 [[V1]]회복합니다</v>
          </cell>
          <cell r="W7" t="str">
            <v>매초마다 생명력이 [[V1]] 회복됩니다</v>
          </cell>
          <cell r="X7" t="str">
            <v>자신의 생명력이 25% 이하면, 공격력이 [[V1]]% 상승합니다</v>
          </cell>
          <cell r="Y7" t="str">
            <v>3초 마다 정신력이 [[V1]] 회복됩니다</v>
          </cell>
          <cell r="Z7" t="str">
            <v>최대 정신력이 [[V1]] 증가합니다</v>
          </cell>
          <cell r="AA7" t="str">
            <v>정신력이 100%면 공격력이 [[V1]]% 증가합니다</v>
          </cell>
          <cell r="AB7" t="str">
            <v>적을 처치 했을 때의 골드 습득이 [[V1]]% 증가합니다</v>
          </cell>
          <cell r="AC7" t="str">
            <v>적중한 대상의 생명력이 25%이하면, [[V1]]의 피해량을 추가합니다</v>
          </cell>
          <cell r="AD7" t="str">
            <v>감전 상태가 되었을 때, 지속 시간이 원래 시간보다 [[V1]]%감소합니다</v>
          </cell>
          <cell r="AE7" t="str">
            <v>스턴 상태가 되었을 때, 지속 시간이 원래 시간보다 [[V1]]%감소합니다</v>
          </cell>
          <cell r="AF7" t="str">
            <v>출혈 상태가 되었을 때, 지속 시간이 원래 시간보다 [[V1]]%감소합니다</v>
          </cell>
          <cell r="AG7" t="str">
            <v>적중한 대상이 출혈 상태이면 [[V1]]의 추가 피해를 줍니다</v>
          </cell>
          <cell r="AH7" t="str">
            <v>중독에 걸렸을 때, 중독상태의 지속시간이 [[V1]]%감소합니다</v>
          </cell>
          <cell r="AI7" t="str">
            <v>화염에 걸렸을 때, 화염상태의 지속시간이 [[V1]]%감소합니다</v>
          </cell>
        </row>
        <row r="8">
          <cell r="A8" t="str">
            <v>Passive_Ability_Tooltip_ENG</v>
          </cell>
        </row>
        <row r="9">
          <cell r="A9" t="str">
            <v>Passive_Ability_Tooltip_CHN</v>
          </cell>
        </row>
        <row r="11">
          <cell r="A11" t="str">
            <v>Passive_Ability_Probablility_Value</v>
          </cell>
          <cell r="B11">
            <v>100</v>
          </cell>
          <cell r="C11">
            <v>100</v>
          </cell>
          <cell r="D11">
            <v>100</v>
          </cell>
          <cell r="E11">
            <v>100</v>
          </cell>
          <cell r="F11">
            <v>100</v>
          </cell>
          <cell r="G11">
            <v>100</v>
          </cell>
          <cell r="H11">
            <v>100</v>
          </cell>
          <cell r="I11">
            <v>100</v>
          </cell>
          <cell r="J11">
            <v>100</v>
          </cell>
          <cell r="K11">
            <v>100</v>
          </cell>
          <cell r="L11">
            <v>100</v>
          </cell>
          <cell r="M11">
            <v>100</v>
          </cell>
          <cell r="N11">
            <v>100</v>
          </cell>
          <cell r="O11">
            <v>100</v>
          </cell>
          <cell r="P11">
            <v>100</v>
          </cell>
          <cell r="Q11">
            <v>100</v>
          </cell>
          <cell r="R11">
            <v>100</v>
          </cell>
          <cell r="S11">
            <v>100</v>
          </cell>
          <cell r="T11">
            <v>100</v>
          </cell>
          <cell r="U11">
            <v>100</v>
          </cell>
          <cell r="V11">
            <v>100</v>
          </cell>
          <cell r="W11">
            <v>100</v>
          </cell>
          <cell r="X11">
            <v>100</v>
          </cell>
          <cell r="Y11">
            <v>100</v>
          </cell>
          <cell r="Z11">
            <v>100</v>
          </cell>
          <cell r="AA11">
            <v>100</v>
          </cell>
          <cell r="AB11">
            <v>100</v>
          </cell>
          <cell r="AC11">
            <v>100</v>
          </cell>
          <cell r="AD11">
            <v>100</v>
          </cell>
          <cell r="AE11">
            <v>100</v>
          </cell>
          <cell r="AF11">
            <v>100</v>
          </cell>
          <cell r="AG11">
            <v>100</v>
          </cell>
          <cell r="AH11">
            <v>100</v>
          </cell>
          <cell r="AI11">
            <v>100</v>
          </cell>
        </row>
        <row r="12">
          <cell r="A12" t="str">
            <v>Passive_Ability_BuffType</v>
          </cell>
          <cell r="B12" t="str">
            <v>Passive</v>
          </cell>
          <cell r="C12" t="str">
            <v>Passive</v>
          </cell>
          <cell r="D12" t="str">
            <v>Passive</v>
          </cell>
          <cell r="E12" t="str">
            <v>Passive</v>
          </cell>
          <cell r="F12" t="str">
            <v>Passive</v>
          </cell>
          <cell r="G12" t="str">
            <v>Passive</v>
          </cell>
          <cell r="H12" t="str">
            <v>Passive</v>
          </cell>
          <cell r="I12" t="str">
            <v>Passive</v>
          </cell>
          <cell r="J12" t="str">
            <v>Passive</v>
          </cell>
          <cell r="K12" t="str">
            <v>Passive</v>
          </cell>
          <cell r="L12" t="str">
            <v>Passive</v>
          </cell>
          <cell r="M12" t="str">
            <v>Passive</v>
          </cell>
          <cell r="N12" t="str">
            <v>Passive</v>
          </cell>
          <cell r="O12" t="str">
            <v>Passive</v>
          </cell>
          <cell r="P12" t="str">
            <v>Passive</v>
          </cell>
          <cell r="Q12" t="str">
            <v>Passive</v>
          </cell>
          <cell r="R12" t="str">
            <v>Passive</v>
          </cell>
          <cell r="S12" t="str">
            <v>Passive</v>
          </cell>
          <cell r="T12" t="str">
            <v>Passive</v>
          </cell>
          <cell r="U12" t="str">
            <v>Passive</v>
          </cell>
          <cell r="V12" t="str">
            <v>Passive</v>
          </cell>
          <cell r="W12" t="str">
            <v>Passive</v>
          </cell>
          <cell r="X12" t="str">
            <v>Passive</v>
          </cell>
          <cell r="Y12" t="str">
            <v>Passive</v>
          </cell>
          <cell r="Z12" t="str">
            <v>Passive</v>
          </cell>
          <cell r="AA12" t="str">
            <v>Passive</v>
          </cell>
          <cell r="AB12" t="str">
            <v>Passive</v>
          </cell>
          <cell r="AC12" t="str">
            <v>Passive</v>
          </cell>
          <cell r="AD12" t="str">
            <v>Passive</v>
          </cell>
          <cell r="AE12" t="str">
            <v>Passive</v>
          </cell>
          <cell r="AF12" t="str">
            <v>Passive</v>
          </cell>
          <cell r="AG12" t="str">
            <v>Passive</v>
          </cell>
          <cell r="AH12" t="str">
            <v>Passive</v>
          </cell>
          <cell r="AI12" t="str">
            <v>Passive</v>
          </cell>
        </row>
        <row r="13">
          <cell r="A13" t="str">
            <v>Passive_Ability_BuffOverlap</v>
          </cell>
          <cell r="B13" t="str">
            <v>Ignore</v>
          </cell>
          <cell r="C13" t="str">
            <v>Ignore</v>
          </cell>
          <cell r="D13" t="str">
            <v>Ignore</v>
          </cell>
          <cell r="E13" t="str">
            <v>Ignore</v>
          </cell>
          <cell r="F13" t="str">
            <v>Ignore</v>
          </cell>
          <cell r="G13" t="str">
            <v>Ignore</v>
          </cell>
          <cell r="H13" t="str">
            <v>Ignore</v>
          </cell>
          <cell r="I13" t="str">
            <v>Ignore</v>
          </cell>
          <cell r="J13" t="str">
            <v>Ignore</v>
          </cell>
          <cell r="K13" t="str">
            <v>Ignore</v>
          </cell>
          <cell r="L13" t="str">
            <v>Ignore</v>
          </cell>
          <cell r="M13" t="str">
            <v>Ignore</v>
          </cell>
          <cell r="N13" t="str">
            <v>Ignore</v>
          </cell>
          <cell r="O13" t="str">
            <v>Ignore</v>
          </cell>
          <cell r="P13" t="str">
            <v>Ignore</v>
          </cell>
          <cell r="Q13" t="str">
            <v>Ignore</v>
          </cell>
          <cell r="R13" t="str">
            <v>Ignore</v>
          </cell>
          <cell r="S13" t="str">
            <v>Ignore</v>
          </cell>
          <cell r="T13" t="str">
            <v>Ignore</v>
          </cell>
          <cell r="U13" t="str">
            <v>Ignore</v>
          </cell>
          <cell r="V13" t="str">
            <v>Ignore</v>
          </cell>
          <cell r="W13" t="str">
            <v>Ignore</v>
          </cell>
          <cell r="X13" t="str">
            <v>Ignore</v>
          </cell>
          <cell r="Y13" t="str">
            <v>Ignore</v>
          </cell>
          <cell r="Z13" t="str">
            <v>Ignore</v>
          </cell>
          <cell r="AA13" t="str">
            <v>Ignore</v>
          </cell>
          <cell r="AB13" t="str">
            <v>Ignore</v>
          </cell>
          <cell r="AC13" t="str">
            <v>Ignore</v>
          </cell>
          <cell r="AD13" t="str">
            <v>Ignore</v>
          </cell>
          <cell r="AE13" t="str">
            <v>Ignore</v>
          </cell>
          <cell r="AF13" t="str">
            <v>Ignore</v>
          </cell>
          <cell r="AG13" t="str">
            <v>Ignore</v>
          </cell>
          <cell r="AH13" t="str">
            <v>Ignore</v>
          </cell>
          <cell r="AI13" t="str">
            <v>Ignore</v>
          </cell>
        </row>
        <row r="14">
          <cell r="A14" t="str">
            <v>Passive_Ability_BuffApplyEventType</v>
          </cell>
          <cell r="B14" t="str">
            <v>AttackSkillGroup</v>
          </cell>
          <cell r="C14" t="str">
            <v>AttackSkillGroup</v>
          </cell>
          <cell r="D14" t="str">
            <v>None</v>
          </cell>
          <cell r="E14" t="str">
            <v>AttackSkillGroup</v>
          </cell>
          <cell r="F14" t="str">
            <v>None</v>
          </cell>
          <cell r="G14" t="str">
            <v>HP</v>
          </cell>
          <cell r="H14" t="str">
            <v>None</v>
          </cell>
          <cell r="I14" t="str">
            <v>None</v>
          </cell>
          <cell r="J14" t="str">
            <v>MP</v>
          </cell>
          <cell r="K14" t="str">
            <v>AttackDie</v>
          </cell>
          <cell r="L14" t="str">
            <v>TargetHP</v>
          </cell>
          <cell r="M14" t="str">
            <v>None</v>
          </cell>
          <cell r="N14" t="str">
            <v>None</v>
          </cell>
          <cell r="O14" t="str">
            <v>None</v>
          </cell>
          <cell r="P14" t="str">
            <v>AttackState</v>
          </cell>
          <cell r="Q14" t="str">
            <v>None</v>
          </cell>
          <cell r="R14" t="str">
            <v>None</v>
          </cell>
          <cell r="S14" t="str">
            <v>AttackSkillGroup</v>
          </cell>
          <cell r="T14" t="str">
            <v>AttackSkillGroup</v>
          </cell>
          <cell r="U14" t="str">
            <v>None</v>
          </cell>
          <cell r="V14" t="str">
            <v>AttackSkillGroup</v>
          </cell>
          <cell r="W14" t="str">
            <v>None</v>
          </cell>
          <cell r="X14" t="str">
            <v>HP</v>
          </cell>
          <cell r="Y14" t="str">
            <v>None</v>
          </cell>
          <cell r="Z14" t="str">
            <v>None</v>
          </cell>
          <cell r="AA14" t="str">
            <v>MP</v>
          </cell>
          <cell r="AB14" t="str">
            <v>AttackDie</v>
          </cell>
          <cell r="AC14" t="str">
            <v>TargetHP</v>
          </cell>
          <cell r="AD14" t="str">
            <v>None</v>
          </cell>
          <cell r="AE14" t="str">
            <v>None</v>
          </cell>
          <cell r="AF14" t="str">
            <v>None</v>
          </cell>
          <cell r="AG14" t="str">
            <v>AttackState</v>
          </cell>
          <cell r="AH14" t="str">
            <v>None</v>
          </cell>
          <cell r="AI14" t="str">
            <v>None</v>
          </cell>
        </row>
        <row r="15">
          <cell r="A15" t="str">
            <v>Passive_Ability_StateType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 t="str">
            <v>Below</v>
          </cell>
          <cell r="H15">
            <v>0</v>
          </cell>
          <cell r="I15">
            <v>0</v>
          </cell>
          <cell r="J15" t="str">
            <v>Above</v>
          </cell>
          <cell r="K15">
            <v>0</v>
          </cell>
          <cell r="L15" t="str">
            <v>Below</v>
          </cell>
          <cell r="M15">
            <v>0</v>
          </cell>
          <cell r="N15">
            <v>0</v>
          </cell>
          <cell r="O15">
            <v>0</v>
          </cell>
          <cell r="P15" t="str">
            <v>Bleeding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 t="str">
            <v>Below</v>
          </cell>
          <cell r="Y15">
            <v>0</v>
          </cell>
          <cell r="Z15">
            <v>0</v>
          </cell>
          <cell r="AA15" t="str">
            <v>Above</v>
          </cell>
          <cell r="AB15">
            <v>0</v>
          </cell>
          <cell r="AC15" t="str">
            <v>Below</v>
          </cell>
          <cell r="AD15">
            <v>0</v>
          </cell>
          <cell r="AE15">
            <v>0</v>
          </cell>
          <cell r="AF15">
            <v>0</v>
          </cell>
          <cell r="AG15" t="str">
            <v>Bleeding</v>
          </cell>
          <cell r="AH15">
            <v>0</v>
          </cell>
          <cell r="AI15">
            <v>0</v>
          </cell>
        </row>
        <row r="16">
          <cell r="A16" t="str">
            <v>Passive_Ability_StateArg</v>
          </cell>
          <cell r="B16">
            <v>1000</v>
          </cell>
          <cell r="C16">
            <v>1000</v>
          </cell>
          <cell r="D16">
            <v>0</v>
          </cell>
          <cell r="E16">
            <v>1000</v>
          </cell>
          <cell r="F16">
            <v>0</v>
          </cell>
          <cell r="G16">
            <v>25</v>
          </cell>
          <cell r="H16">
            <v>0</v>
          </cell>
          <cell r="I16">
            <v>0</v>
          </cell>
          <cell r="J16">
            <v>100</v>
          </cell>
          <cell r="K16">
            <v>0</v>
          </cell>
          <cell r="L16">
            <v>25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2000</v>
          </cell>
          <cell r="T16">
            <v>2000</v>
          </cell>
          <cell r="U16">
            <v>0</v>
          </cell>
          <cell r="V16">
            <v>2000</v>
          </cell>
          <cell r="W16">
            <v>0</v>
          </cell>
          <cell r="X16">
            <v>25</v>
          </cell>
          <cell r="Y16">
            <v>0</v>
          </cell>
          <cell r="Z16">
            <v>0</v>
          </cell>
          <cell r="AA16">
            <v>100</v>
          </cell>
          <cell r="AB16">
            <v>0</v>
          </cell>
          <cell r="AC16">
            <v>25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</row>
        <row r="17">
          <cell r="A17" t="str">
            <v>Passive_Ability_BuffTarget_1</v>
          </cell>
          <cell r="B17" t="str">
            <v>Enemy</v>
          </cell>
          <cell r="C17" t="str">
            <v>Self</v>
          </cell>
          <cell r="D17" t="str">
            <v>Self</v>
          </cell>
          <cell r="E17" t="str">
            <v>Self</v>
          </cell>
          <cell r="F17" t="str">
            <v>Self</v>
          </cell>
          <cell r="G17" t="str">
            <v>Self</v>
          </cell>
          <cell r="H17" t="str">
            <v>Self</v>
          </cell>
          <cell r="I17" t="str">
            <v>Self</v>
          </cell>
          <cell r="J17" t="str">
            <v>Self</v>
          </cell>
          <cell r="K17" t="str">
            <v>Self</v>
          </cell>
          <cell r="L17" t="str">
            <v>Enemy</v>
          </cell>
          <cell r="M17" t="str">
            <v>Self</v>
          </cell>
          <cell r="N17" t="str">
            <v>Self</v>
          </cell>
          <cell r="O17" t="str">
            <v>Self</v>
          </cell>
          <cell r="P17" t="str">
            <v>Enemy</v>
          </cell>
          <cell r="Q17" t="str">
            <v>Self</v>
          </cell>
          <cell r="R17" t="str">
            <v>Self</v>
          </cell>
          <cell r="S17" t="str">
            <v>Enemy</v>
          </cell>
          <cell r="T17" t="str">
            <v>Self</v>
          </cell>
          <cell r="U17" t="str">
            <v>Self</v>
          </cell>
          <cell r="V17" t="str">
            <v>Self</v>
          </cell>
          <cell r="W17" t="str">
            <v>Self</v>
          </cell>
          <cell r="X17" t="str">
            <v>Self</v>
          </cell>
          <cell r="Y17" t="str">
            <v>Self</v>
          </cell>
          <cell r="Z17" t="str">
            <v>Self</v>
          </cell>
          <cell r="AA17" t="str">
            <v>Self</v>
          </cell>
          <cell r="AB17" t="str">
            <v>Self</v>
          </cell>
          <cell r="AC17" t="str">
            <v>Enemy</v>
          </cell>
          <cell r="AD17" t="str">
            <v>Self</v>
          </cell>
          <cell r="AE17" t="str">
            <v>Self</v>
          </cell>
          <cell r="AF17" t="str">
            <v>Self</v>
          </cell>
          <cell r="AG17" t="str">
            <v>Enemy</v>
          </cell>
          <cell r="AH17" t="str">
            <v>Self</v>
          </cell>
          <cell r="AI17" t="str">
            <v>Self</v>
          </cell>
        </row>
        <row r="18">
          <cell r="A18" t="str">
            <v>Passive_Ability_BuffTarget_2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</row>
        <row r="19">
          <cell r="A19" t="str">
            <v>Passive_Ability_BuffTarget_3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</row>
        <row r="20">
          <cell r="A20" t="str">
            <v>Passive_Ability_EffectType_1</v>
          </cell>
          <cell r="B20" t="str">
            <v>AddDamage</v>
          </cell>
          <cell r="C20" t="str">
            <v>CurMP</v>
          </cell>
          <cell r="D20" t="str">
            <v>Cooltime</v>
          </cell>
          <cell r="E20" t="str">
            <v>CurHP</v>
          </cell>
          <cell r="F20" t="str">
            <v>CurHP</v>
          </cell>
          <cell r="G20" t="str">
            <v>AttackPower</v>
          </cell>
          <cell r="H20" t="str">
            <v>CurMP</v>
          </cell>
          <cell r="I20" t="str">
            <v>MaxMP</v>
          </cell>
          <cell r="J20" t="str">
            <v>AttackPower</v>
          </cell>
          <cell r="K20" t="str">
            <v>Gold</v>
          </cell>
          <cell r="L20" t="str">
            <v>AddDamage</v>
          </cell>
          <cell r="M20" t="str">
            <v>ElectricShockLifetime</v>
          </cell>
          <cell r="N20" t="str">
            <v>StunLifetime</v>
          </cell>
          <cell r="O20" t="str">
            <v>BleedingLifeTime</v>
          </cell>
          <cell r="P20" t="str">
            <v>AddDamage</v>
          </cell>
          <cell r="Q20" t="str">
            <v>PoisonLifetime</v>
          </cell>
          <cell r="R20" t="str">
            <v>FlamingLifetime</v>
          </cell>
          <cell r="S20" t="str">
            <v>AddDamage</v>
          </cell>
          <cell r="T20" t="str">
            <v>CurMP</v>
          </cell>
          <cell r="U20" t="str">
            <v>Cooltime</v>
          </cell>
          <cell r="V20" t="str">
            <v>CurHP</v>
          </cell>
          <cell r="W20" t="str">
            <v>CurHP</v>
          </cell>
          <cell r="X20" t="str">
            <v>AttackPower</v>
          </cell>
          <cell r="Y20" t="str">
            <v>CurMP</v>
          </cell>
          <cell r="Z20" t="str">
            <v>MaxMP</v>
          </cell>
          <cell r="AA20" t="str">
            <v>AttackPower</v>
          </cell>
          <cell r="AB20" t="str">
            <v>Gold</v>
          </cell>
          <cell r="AC20" t="str">
            <v>AddDamage</v>
          </cell>
          <cell r="AD20" t="str">
            <v>ElectricShockLifetime</v>
          </cell>
          <cell r="AE20" t="str">
            <v>StunLifetime</v>
          </cell>
          <cell r="AF20" t="str">
            <v>BleedingLifeTime</v>
          </cell>
          <cell r="AG20" t="str">
            <v>AddDamage</v>
          </cell>
          <cell r="AH20" t="str">
            <v>PoisonLifetime</v>
          </cell>
          <cell r="AI20" t="str">
            <v>FlamingLifetime</v>
          </cell>
        </row>
        <row r="21">
          <cell r="A21" t="str">
            <v>Passive_Ability_EffectType_2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</row>
        <row r="22">
          <cell r="A22" t="str">
            <v>Passive_Ability_EffectType_3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</row>
        <row r="23">
          <cell r="A23" t="str">
            <v>Passive_Ability_ValueType_1</v>
          </cell>
          <cell r="B23" t="str">
            <v>Percent</v>
          </cell>
          <cell r="C23" t="str">
            <v>Value</v>
          </cell>
          <cell r="D23" t="str">
            <v>Value</v>
          </cell>
          <cell r="E23" t="str">
            <v>Value</v>
          </cell>
          <cell r="F23" t="str">
            <v>Value</v>
          </cell>
          <cell r="G23" t="str">
            <v>Percent</v>
          </cell>
          <cell r="H23" t="str">
            <v>Value</v>
          </cell>
          <cell r="I23" t="str">
            <v>Value</v>
          </cell>
          <cell r="J23" t="str">
            <v>Percent</v>
          </cell>
          <cell r="K23" t="str">
            <v>Percent</v>
          </cell>
          <cell r="L23" t="str">
            <v>Value</v>
          </cell>
          <cell r="M23" t="str">
            <v>Percent</v>
          </cell>
          <cell r="N23" t="str">
            <v>Percent</v>
          </cell>
          <cell r="O23" t="str">
            <v>Percent</v>
          </cell>
          <cell r="P23" t="str">
            <v>Value</v>
          </cell>
          <cell r="Q23" t="str">
            <v>Percent</v>
          </cell>
          <cell r="R23" t="str">
            <v>Percent</v>
          </cell>
          <cell r="S23" t="str">
            <v>Percent</v>
          </cell>
          <cell r="T23" t="str">
            <v>Value</v>
          </cell>
          <cell r="U23" t="str">
            <v>Value</v>
          </cell>
          <cell r="V23" t="str">
            <v>Value</v>
          </cell>
          <cell r="W23" t="str">
            <v>Percent</v>
          </cell>
          <cell r="X23" t="str">
            <v>Percent</v>
          </cell>
          <cell r="Y23" t="str">
            <v>Value</v>
          </cell>
          <cell r="Z23" t="str">
            <v>Value</v>
          </cell>
          <cell r="AA23" t="str">
            <v>Percent</v>
          </cell>
          <cell r="AB23" t="str">
            <v>Percent</v>
          </cell>
          <cell r="AC23" t="str">
            <v>Value</v>
          </cell>
          <cell r="AD23" t="str">
            <v>Percent</v>
          </cell>
          <cell r="AE23" t="str">
            <v>Percent</v>
          </cell>
          <cell r="AF23" t="str">
            <v>Percent</v>
          </cell>
          <cell r="AG23" t="str">
            <v>Value</v>
          </cell>
          <cell r="AH23" t="str">
            <v>Percent</v>
          </cell>
          <cell r="AI23" t="str">
            <v>Percent</v>
          </cell>
        </row>
        <row r="24">
          <cell r="A24" t="str">
            <v>Passive_Ability_ValueType_2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</row>
        <row r="25">
          <cell r="A25" t="str">
            <v>Passive_Ability_ValueType_3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</row>
        <row r="26">
          <cell r="A26" t="str">
            <v>Passive_Ability_LifeTime_1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-1</v>
          </cell>
          <cell r="G26">
            <v>0</v>
          </cell>
          <cell r="H26">
            <v>9999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9999</v>
          </cell>
          <cell r="X26">
            <v>0</v>
          </cell>
          <cell r="Y26">
            <v>9999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</row>
        <row r="27">
          <cell r="A27" t="str">
            <v>Passive_Ability_LifeTime_2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</row>
        <row r="28">
          <cell r="A28" t="str">
            <v>Passive_Ability_LifeTime_3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</row>
        <row r="29">
          <cell r="A29" t="str">
            <v>Passive_Ability_Checktime_1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1</v>
          </cell>
          <cell r="G29">
            <v>0</v>
          </cell>
          <cell r="H29">
            <v>3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1</v>
          </cell>
          <cell r="X29">
            <v>0</v>
          </cell>
          <cell r="Y29">
            <v>3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</row>
        <row r="30">
          <cell r="A30" t="str">
            <v>Passive_Ability_Checktime_2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</row>
        <row r="31">
          <cell r="A31" t="str">
            <v>Passive_Ability_Checktime_3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</row>
        <row r="32">
          <cell r="A32" t="str">
            <v>Passive_Ability_Value1_1</v>
          </cell>
          <cell r="B32" t="str">
            <v>[[V1]]</v>
          </cell>
          <cell r="C32" t="str">
            <v>[[V1]]</v>
          </cell>
          <cell r="D32">
            <v>1100</v>
          </cell>
          <cell r="E32" t="str">
            <v>[[V1]]</v>
          </cell>
          <cell r="F32" t="str">
            <v>[[V1]]</v>
          </cell>
          <cell r="G32" t="str">
            <v>[[V1]]</v>
          </cell>
          <cell r="H32" t="str">
            <v>[[V1]]</v>
          </cell>
          <cell r="I32" t="str">
            <v>[[V1]]</v>
          </cell>
          <cell r="J32" t="str">
            <v>[[V1]]</v>
          </cell>
          <cell r="K32" t="str">
            <v>[[V1]]</v>
          </cell>
          <cell r="L32" t="str">
            <v>[[V1]]</v>
          </cell>
          <cell r="M32" t="str">
            <v>[[V1]]</v>
          </cell>
          <cell r="N32" t="str">
            <v>[[V1]]</v>
          </cell>
          <cell r="O32" t="str">
            <v>[[V1]]</v>
          </cell>
          <cell r="P32" t="str">
            <v>[[V1]]</v>
          </cell>
          <cell r="Q32" t="str">
            <v>[[V1]]</v>
          </cell>
          <cell r="R32" t="str">
            <v>[[V1]]</v>
          </cell>
          <cell r="S32" t="str">
            <v>[[V1]]</v>
          </cell>
          <cell r="T32" t="str">
            <v>[[V1]]</v>
          </cell>
          <cell r="U32">
            <v>2100</v>
          </cell>
          <cell r="V32" t="str">
            <v>[[V1]]</v>
          </cell>
          <cell r="W32" t="str">
            <v>[[V1]]</v>
          </cell>
          <cell r="X32" t="str">
            <v>[[V1]]</v>
          </cell>
          <cell r="Y32" t="str">
            <v>[[V1]]</v>
          </cell>
          <cell r="Z32" t="str">
            <v>[[V1]]</v>
          </cell>
          <cell r="AA32" t="str">
            <v>[[V1]]</v>
          </cell>
          <cell r="AB32" t="str">
            <v>[[V1]]</v>
          </cell>
          <cell r="AC32" t="str">
            <v>[[V1]]</v>
          </cell>
          <cell r="AD32" t="str">
            <v>[[V1]]</v>
          </cell>
          <cell r="AE32" t="str">
            <v>[[V1]]</v>
          </cell>
          <cell r="AF32" t="str">
            <v>[[V1]]</v>
          </cell>
          <cell r="AG32" t="str">
            <v>[[V1]]</v>
          </cell>
          <cell r="AH32" t="str">
            <v>[[V1]]</v>
          </cell>
          <cell r="AI32" t="str">
            <v>[[V1]]</v>
          </cell>
        </row>
        <row r="33">
          <cell r="A33" t="str">
            <v>Passive_Ability_Value1_2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</row>
        <row r="34">
          <cell r="A34" t="str">
            <v>Passive_Ability_Value1_3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</row>
        <row r="35">
          <cell r="A35" t="str">
            <v>Passive_Ability_Value2_1</v>
          </cell>
          <cell r="B35">
            <v>0</v>
          </cell>
          <cell r="C35">
            <v>0</v>
          </cell>
          <cell r="D35" t="str">
            <v>[[V1]]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 t="str">
            <v>[[V1]]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</row>
        <row r="36">
          <cell r="A36" t="str">
            <v>Passive_Ability_Value2_2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</row>
        <row r="37">
          <cell r="A37" t="str">
            <v>Passive_Ability_Value2_3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</row>
        <row r="39">
          <cell r="A39" t="str">
            <v>Passive_Ability_Normal_Value_1_Level_1</v>
          </cell>
          <cell r="B39">
            <v>15</v>
          </cell>
          <cell r="C39">
            <v>3</v>
          </cell>
          <cell r="D39">
            <v>-0.1</v>
          </cell>
          <cell r="E39">
            <v>60</v>
          </cell>
          <cell r="F39">
            <v>52</v>
          </cell>
          <cell r="G39">
            <v>1</v>
          </cell>
          <cell r="H39">
            <v>3</v>
          </cell>
          <cell r="I39">
            <v>20</v>
          </cell>
          <cell r="J39">
            <v>1</v>
          </cell>
          <cell r="K39">
            <v>1</v>
          </cell>
          <cell r="L39">
            <v>75</v>
          </cell>
          <cell r="M39">
            <v>-2.5</v>
          </cell>
          <cell r="N39">
            <v>-2.5</v>
          </cell>
          <cell r="O39">
            <v>-5</v>
          </cell>
          <cell r="P39">
            <v>90</v>
          </cell>
          <cell r="Q39">
            <v>-5</v>
          </cell>
          <cell r="R39">
            <v>-5</v>
          </cell>
          <cell r="S39">
            <v>8</v>
          </cell>
          <cell r="T39">
            <v>2</v>
          </cell>
          <cell r="U39">
            <v>-0.1</v>
          </cell>
          <cell r="V39">
            <v>31</v>
          </cell>
          <cell r="W39">
            <v>52</v>
          </cell>
          <cell r="X39">
            <v>1</v>
          </cell>
          <cell r="Y39">
            <v>3</v>
          </cell>
          <cell r="Z39">
            <v>3</v>
          </cell>
          <cell r="AA39">
            <v>1</v>
          </cell>
          <cell r="AB39">
            <v>1</v>
          </cell>
          <cell r="AC39">
            <v>90</v>
          </cell>
          <cell r="AD39">
            <v>-2.5</v>
          </cell>
          <cell r="AE39">
            <v>-2.5</v>
          </cell>
          <cell r="AF39">
            <v>-5</v>
          </cell>
          <cell r="AG39">
            <v>108</v>
          </cell>
          <cell r="AH39">
            <v>-5</v>
          </cell>
          <cell r="AI39">
            <v>-5</v>
          </cell>
        </row>
        <row r="40">
          <cell r="A40" t="str">
            <v>Passive_Ability_Normal_Value_1_Level_2</v>
          </cell>
          <cell r="B40">
            <v>16.2</v>
          </cell>
          <cell r="C40">
            <v>6</v>
          </cell>
          <cell r="D40">
            <v>-0.2</v>
          </cell>
          <cell r="E40">
            <v>75</v>
          </cell>
          <cell r="F40">
            <v>65</v>
          </cell>
          <cell r="G40">
            <v>2</v>
          </cell>
          <cell r="H40">
            <v>6</v>
          </cell>
          <cell r="I40">
            <v>40</v>
          </cell>
          <cell r="J40">
            <v>2</v>
          </cell>
          <cell r="K40">
            <v>2</v>
          </cell>
          <cell r="L40">
            <v>200</v>
          </cell>
          <cell r="M40">
            <v>-3</v>
          </cell>
          <cell r="N40">
            <v>-3</v>
          </cell>
          <cell r="O40">
            <v>-6</v>
          </cell>
          <cell r="P40">
            <v>240</v>
          </cell>
          <cell r="Q40">
            <v>-6</v>
          </cell>
          <cell r="R40">
            <v>-6</v>
          </cell>
          <cell r="S40">
            <v>8.6</v>
          </cell>
          <cell r="T40">
            <v>4</v>
          </cell>
          <cell r="U40">
            <v>-0.2</v>
          </cell>
          <cell r="V40">
            <v>39</v>
          </cell>
          <cell r="W40">
            <v>65</v>
          </cell>
          <cell r="X40">
            <v>2</v>
          </cell>
          <cell r="Y40">
            <v>6</v>
          </cell>
          <cell r="Z40">
            <v>6</v>
          </cell>
          <cell r="AA40">
            <v>2</v>
          </cell>
          <cell r="AB40">
            <v>2</v>
          </cell>
          <cell r="AC40">
            <v>240</v>
          </cell>
          <cell r="AD40">
            <v>-3</v>
          </cell>
          <cell r="AE40">
            <v>-3</v>
          </cell>
          <cell r="AF40">
            <v>-6</v>
          </cell>
          <cell r="AG40">
            <v>288</v>
          </cell>
          <cell r="AH40">
            <v>-6</v>
          </cell>
          <cell r="AI40">
            <v>-6</v>
          </cell>
        </row>
        <row r="41">
          <cell r="A41" t="str">
            <v>Passive_Ability_Normal_Value_1_Level_3</v>
          </cell>
          <cell r="B41">
            <v>17.399999999999999</v>
          </cell>
          <cell r="C41">
            <v>9</v>
          </cell>
          <cell r="D41">
            <v>-0.3</v>
          </cell>
          <cell r="E41">
            <v>90</v>
          </cell>
          <cell r="F41">
            <v>78</v>
          </cell>
          <cell r="G41">
            <v>3</v>
          </cell>
          <cell r="H41">
            <v>9</v>
          </cell>
          <cell r="I41">
            <v>60</v>
          </cell>
          <cell r="J41">
            <v>3</v>
          </cell>
          <cell r="K41">
            <v>3</v>
          </cell>
          <cell r="L41">
            <v>325</v>
          </cell>
          <cell r="M41">
            <v>-3.5</v>
          </cell>
          <cell r="N41">
            <v>-3.5</v>
          </cell>
          <cell r="O41">
            <v>-7</v>
          </cell>
          <cell r="P41">
            <v>390</v>
          </cell>
          <cell r="Q41">
            <v>-7</v>
          </cell>
          <cell r="R41">
            <v>-7</v>
          </cell>
          <cell r="S41">
            <v>9.1999999999999993</v>
          </cell>
          <cell r="T41">
            <v>5</v>
          </cell>
          <cell r="U41">
            <v>-0.3</v>
          </cell>
          <cell r="V41">
            <v>47</v>
          </cell>
          <cell r="W41">
            <v>78</v>
          </cell>
          <cell r="X41">
            <v>3</v>
          </cell>
          <cell r="Y41">
            <v>9</v>
          </cell>
          <cell r="Z41">
            <v>9</v>
          </cell>
          <cell r="AA41">
            <v>3</v>
          </cell>
          <cell r="AB41">
            <v>3</v>
          </cell>
          <cell r="AC41">
            <v>390</v>
          </cell>
          <cell r="AD41">
            <v>-3.5</v>
          </cell>
          <cell r="AE41">
            <v>-3.5</v>
          </cell>
          <cell r="AF41">
            <v>-7</v>
          </cell>
          <cell r="AG41">
            <v>468</v>
          </cell>
          <cell r="AH41">
            <v>-7</v>
          </cell>
          <cell r="AI41">
            <v>-7</v>
          </cell>
        </row>
        <row r="42">
          <cell r="A42" t="str">
            <v>Passive_Ability_Normal_Value_1_Level_4</v>
          </cell>
          <cell r="B42">
            <v>18.599999999999998</v>
          </cell>
          <cell r="C42">
            <v>12</v>
          </cell>
          <cell r="D42">
            <v>-0.4</v>
          </cell>
          <cell r="E42">
            <v>105</v>
          </cell>
          <cell r="F42">
            <v>91</v>
          </cell>
          <cell r="G42">
            <v>4</v>
          </cell>
          <cell r="H42">
            <v>12</v>
          </cell>
          <cell r="I42">
            <v>80</v>
          </cell>
          <cell r="J42">
            <v>4</v>
          </cell>
          <cell r="K42">
            <v>4</v>
          </cell>
          <cell r="L42">
            <v>450</v>
          </cell>
          <cell r="M42">
            <v>-4</v>
          </cell>
          <cell r="N42">
            <v>-4</v>
          </cell>
          <cell r="O42">
            <v>-8</v>
          </cell>
          <cell r="P42">
            <v>540</v>
          </cell>
          <cell r="Q42">
            <v>-8</v>
          </cell>
          <cell r="R42">
            <v>-8</v>
          </cell>
          <cell r="S42">
            <v>9.9</v>
          </cell>
          <cell r="T42">
            <v>7</v>
          </cell>
          <cell r="U42">
            <v>-0.4</v>
          </cell>
          <cell r="V42">
            <v>55</v>
          </cell>
          <cell r="W42">
            <v>91</v>
          </cell>
          <cell r="X42">
            <v>4</v>
          </cell>
          <cell r="Y42">
            <v>12</v>
          </cell>
          <cell r="Z42">
            <v>12</v>
          </cell>
          <cell r="AA42">
            <v>4</v>
          </cell>
          <cell r="AB42">
            <v>4</v>
          </cell>
          <cell r="AC42">
            <v>540</v>
          </cell>
          <cell r="AD42">
            <v>-4</v>
          </cell>
          <cell r="AE42">
            <v>-4</v>
          </cell>
          <cell r="AF42">
            <v>-8</v>
          </cell>
          <cell r="AG42">
            <v>648</v>
          </cell>
          <cell r="AH42">
            <v>-8</v>
          </cell>
          <cell r="AI42">
            <v>-8</v>
          </cell>
        </row>
        <row r="43">
          <cell r="A43" t="str">
            <v>Passive_Ability_Normal_Value_1_Level_5</v>
          </cell>
          <cell r="B43">
            <v>19.799999999999997</v>
          </cell>
          <cell r="C43">
            <v>15</v>
          </cell>
          <cell r="D43">
            <v>-0.5</v>
          </cell>
          <cell r="E43">
            <v>120</v>
          </cell>
          <cell r="F43">
            <v>104</v>
          </cell>
          <cell r="G43">
            <v>5</v>
          </cell>
          <cell r="H43">
            <v>15</v>
          </cell>
          <cell r="I43">
            <v>100</v>
          </cell>
          <cell r="J43">
            <v>5</v>
          </cell>
          <cell r="K43">
            <v>5</v>
          </cell>
          <cell r="L43">
            <v>575</v>
          </cell>
          <cell r="M43">
            <v>-4.5</v>
          </cell>
          <cell r="N43">
            <v>-4.5</v>
          </cell>
          <cell r="O43">
            <v>-9</v>
          </cell>
          <cell r="P43">
            <v>690</v>
          </cell>
          <cell r="Q43">
            <v>-9</v>
          </cell>
          <cell r="R43">
            <v>-9</v>
          </cell>
          <cell r="S43">
            <v>10.5</v>
          </cell>
          <cell r="T43">
            <v>8</v>
          </cell>
          <cell r="U43">
            <v>-0.5</v>
          </cell>
          <cell r="V43">
            <v>63</v>
          </cell>
          <cell r="W43">
            <v>104</v>
          </cell>
          <cell r="X43">
            <v>5</v>
          </cell>
          <cell r="Y43">
            <v>15</v>
          </cell>
          <cell r="Z43">
            <v>15</v>
          </cell>
          <cell r="AA43">
            <v>5</v>
          </cell>
          <cell r="AB43">
            <v>5</v>
          </cell>
          <cell r="AC43">
            <v>690</v>
          </cell>
          <cell r="AD43">
            <v>-4.5</v>
          </cell>
          <cell r="AE43">
            <v>-4.5</v>
          </cell>
          <cell r="AF43">
            <v>-9</v>
          </cell>
          <cell r="AG43">
            <v>828</v>
          </cell>
          <cell r="AH43">
            <v>-9</v>
          </cell>
          <cell r="AI43">
            <v>-9</v>
          </cell>
        </row>
        <row r="44">
          <cell r="A44" t="str">
            <v>Passive_Ability_Normal_Value_1_Level_6</v>
          </cell>
          <cell r="B44">
            <v>20.999999999999996</v>
          </cell>
          <cell r="C44">
            <v>18</v>
          </cell>
          <cell r="D44">
            <v>-0.6</v>
          </cell>
          <cell r="E44">
            <v>135</v>
          </cell>
          <cell r="F44">
            <v>117</v>
          </cell>
          <cell r="G44">
            <v>6</v>
          </cell>
          <cell r="H44">
            <v>18</v>
          </cell>
          <cell r="I44">
            <v>120</v>
          </cell>
          <cell r="J44">
            <v>6</v>
          </cell>
          <cell r="K44">
            <v>6</v>
          </cell>
          <cell r="L44">
            <v>700</v>
          </cell>
          <cell r="M44">
            <v>-5</v>
          </cell>
          <cell r="N44">
            <v>-5</v>
          </cell>
          <cell r="O44">
            <v>-10</v>
          </cell>
          <cell r="P44">
            <v>840</v>
          </cell>
          <cell r="Q44">
            <v>-10</v>
          </cell>
          <cell r="R44">
            <v>-10</v>
          </cell>
          <cell r="S44">
            <v>11.1</v>
          </cell>
          <cell r="T44">
            <v>10</v>
          </cell>
          <cell r="U44">
            <v>-0.6</v>
          </cell>
          <cell r="V44">
            <v>71</v>
          </cell>
          <cell r="W44">
            <v>117</v>
          </cell>
          <cell r="X44">
            <v>6</v>
          </cell>
          <cell r="Y44">
            <v>18</v>
          </cell>
          <cell r="Z44">
            <v>18</v>
          </cell>
          <cell r="AA44">
            <v>6</v>
          </cell>
          <cell r="AB44">
            <v>6</v>
          </cell>
          <cell r="AC44">
            <v>840</v>
          </cell>
          <cell r="AD44">
            <v>-5</v>
          </cell>
          <cell r="AE44">
            <v>-5</v>
          </cell>
          <cell r="AF44">
            <v>-10</v>
          </cell>
          <cell r="AG44">
            <v>1008</v>
          </cell>
          <cell r="AH44">
            <v>-10</v>
          </cell>
          <cell r="AI44">
            <v>-10</v>
          </cell>
        </row>
        <row r="45">
          <cell r="A45" t="str">
            <v>Passive_Ability_Normal_Value_1_Level_7</v>
          </cell>
          <cell r="B45">
            <v>22.199999999999996</v>
          </cell>
          <cell r="C45">
            <v>21</v>
          </cell>
          <cell r="D45">
            <v>-0.7</v>
          </cell>
          <cell r="E45">
            <v>150</v>
          </cell>
          <cell r="F45">
            <v>130</v>
          </cell>
          <cell r="G45">
            <v>7</v>
          </cell>
          <cell r="H45">
            <v>21</v>
          </cell>
          <cell r="I45">
            <v>140</v>
          </cell>
          <cell r="J45">
            <v>7</v>
          </cell>
          <cell r="K45">
            <v>7</v>
          </cell>
          <cell r="L45">
            <v>825</v>
          </cell>
          <cell r="M45">
            <v>-5.5</v>
          </cell>
          <cell r="N45">
            <v>-5.5</v>
          </cell>
          <cell r="O45">
            <v>-11</v>
          </cell>
          <cell r="P45">
            <v>990</v>
          </cell>
          <cell r="Q45">
            <v>-11</v>
          </cell>
          <cell r="R45">
            <v>-11</v>
          </cell>
          <cell r="S45">
            <v>11.8</v>
          </cell>
          <cell r="T45">
            <v>12</v>
          </cell>
          <cell r="U45">
            <v>-0.7</v>
          </cell>
          <cell r="V45">
            <v>79</v>
          </cell>
          <cell r="W45">
            <v>130</v>
          </cell>
          <cell r="X45">
            <v>7</v>
          </cell>
          <cell r="Y45">
            <v>21</v>
          </cell>
          <cell r="Z45">
            <v>21</v>
          </cell>
          <cell r="AA45">
            <v>7</v>
          </cell>
          <cell r="AB45">
            <v>7</v>
          </cell>
          <cell r="AC45">
            <v>990</v>
          </cell>
          <cell r="AD45">
            <v>-5.5</v>
          </cell>
          <cell r="AE45">
            <v>-5.5</v>
          </cell>
          <cell r="AF45">
            <v>-11</v>
          </cell>
          <cell r="AG45">
            <v>1188</v>
          </cell>
          <cell r="AH45">
            <v>-11</v>
          </cell>
          <cell r="AI45">
            <v>-11</v>
          </cell>
        </row>
        <row r="46">
          <cell r="A46" t="str">
            <v>Passive_Ability_Normal_Value_1_Level_8</v>
          </cell>
          <cell r="B46">
            <v>23.399999999999995</v>
          </cell>
          <cell r="C46">
            <v>24</v>
          </cell>
          <cell r="D46">
            <v>-0.8</v>
          </cell>
          <cell r="E46">
            <v>165</v>
          </cell>
          <cell r="F46">
            <v>143</v>
          </cell>
          <cell r="G46">
            <v>8</v>
          </cell>
          <cell r="H46">
            <v>24</v>
          </cell>
          <cell r="I46">
            <v>160</v>
          </cell>
          <cell r="J46">
            <v>8</v>
          </cell>
          <cell r="K46">
            <v>8</v>
          </cell>
          <cell r="L46">
            <v>950</v>
          </cell>
          <cell r="M46">
            <v>-6</v>
          </cell>
          <cell r="N46">
            <v>-6</v>
          </cell>
          <cell r="O46">
            <v>-12</v>
          </cell>
          <cell r="P46">
            <v>1140</v>
          </cell>
          <cell r="Q46">
            <v>-12</v>
          </cell>
          <cell r="R46">
            <v>-12</v>
          </cell>
          <cell r="S46">
            <v>12.4</v>
          </cell>
          <cell r="T46">
            <v>13</v>
          </cell>
          <cell r="U46">
            <v>-0.8</v>
          </cell>
          <cell r="V46">
            <v>87</v>
          </cell>
          <cell r="W46">
            <v>143</v>
          </cell>
          <cell r="X46">
            <v>8</v>
          </cell>
          <cell r="Y46">
            <v>24</v>
          </cell>
          <cell r="Z46">
            <v>24</v>
          </cell>
          <cell r="AA46">
            <v>8</v>
          </cell>
          <cell r="AB46">
            <v>8</v>
          </cell>
          <cell r="AC46">
            <v>1140</v>
          </cell>
          <cell r="AD46">
            <v>-6</v>
          </cell>
          <cell r="AE46">
            <v>-6</v>
          </cell>
          <cell r="AF46">
            <v>-12</v>
          </cell>
          <cell r="AG46">
            <v>1368</v>
          </cell>
          <cell r="AH46">
            <v>-12</v>
          </cell>
          <cell r="AI46">
            <v>-12</v>
          </cell>
        </row>
        <row r="47">
          <cell r="A47" t="str">
            <v>Passive_Ability_Normal_Value_1_Level_9</v>
          </cell>
          <cell r="B47">
            <v>24.599999999999994</v>
          </cell>
          <cell r="C47">
            <v>27</v>
          </cell>
          <cell r="D47">
            <v>-0.9</v>
          </cell>
          <cell r="E47">
            <v>180</v>
          </cell>
          <cell r="F47">
            <v>156</v>
          </cell>
          <cell r="G47">
            <v>9</v>
          </cell>
          <cell r="H47">
            <v>27</v>
          </cell>
          <cell r="I47">
            <v>180</v>
          </cell>
          <cell r="J47">
            <v>9</v>
          </cell>
          <cell r="K47">
            <v>9</v>
          </cell>
          <cell r="L47">
            <v>1075</v>
          </cell>
          <cell r="M47">
            <v>-6.5</v>
          </cell>
          <cell r="N47">
            <v>-6.5</v>
          </cell>
          <cell r="O47">
            <v>-13</v>
          </cell>
          <cell r="P47">
            <v>1290</v>
          </cell>
          <cell r="Q47">
            <v>-13</v>
          </cell>
          <cell r="R47">
            <v>-13</v>
          </cell>
          <cell r="S47">
            <v>13</v>
          </cell>
          <cell r="T47">
            <v>15</v>
          </cell>
          <cell r="U47">
            <v>-0.9</v>
          </cell>
          <cell r="V47">
            <v>95</v>
          </cell>
          <cell r="W47">
            <v>156</v>
          </cell>
          <cell r="X47">
            <v>9</v>
          </cell>
          <cell r="Y47">
            <v>27</v>
          </cell>
          <cell r="Z47">
            <v>27</v>
          </cell>
          <cell r="AA47">
            <v>9</v>
          </cell>
          <cell r="AB47">
            <v>9</v>
          </cell>
          <cell r="AC47">
            <v>1290</v>
          </cell>
          <cell r="AD47">
            <v>-6.5</v>
          </cell>
          <cell r="AE47">
            <v>-6.5</v>
          </cell>
          <cell r="AF47">
            <v>-13</v>
          </cell>
          <cell r="AG47">
            <v>1548</v>
          </cell>
          <cell r="AH47">
            <v>-13</v>
          </cell>
          <cell r="AI47">
            <v>-13</v>
          </cell>
        </row>
        <row r="48">
          <cell r="A48" t="str">
            <v>Passive_Ability_Normal_Value_1_Level_10</v>
          </cell>
          <cell r="B48">
            <v>25.799999999999994</v>
          </cell>
          <cell r="C48">
            <v>30</v>
          </cell>
          <cell r="D48">
            <v>-1</v>
          </cell>
          <cell r="E48">
            <v>195</v>
          </cell>
          <cell r="F48">
            <v>169</v>
          </cell>
          <cell r="G48">
            <v>10</v>
          </cell>
          <cell r="H48">
            <v>30</v>
          </cell>
          <cell r="I48">
            <v>200</v>
          </cell>
          <cell r="J48">
            <v>10</v>
          </cell>
          <cell r="K48">
            <v>10</v>
          </cell>
          <cell r="L48">
            <v>1200</v>
          </cell>
          <cell r="M48">
            <v>-7</v>
          </cell>
          <cell r="N48">
            <v>-7</v>
          </cell>
          <cell r="O48">
            <v>-14</v>
          </cell>
          <cell r="P48">
            <v>1440</v>
          </cell>
          <cell r="Q48">
            <v>-14</v>
          </cell>
          <cell r="R48">
            <v>-14</v>
          </cell>
          <cell r="S48">
            <v>13.7</v>
          </cell>
          <cell r="T48">
            <v>16</v>
          </cell>
          <cell r="U48">
            <v>-1</v>
          </cell>
          <cell r="V48">
            <v>103</v>
          </cell>
          <cell r="W48">
            <v>169</v>
          </cell>
          <cell r="X48">
            <v>10</v>
          </cell>
          <cell r="Y48">
            <v>30</v>
          </cell>
          <cell r="Z48">
            <v>30</v>
          </cell>
          <cell r="AA48">
            <v>10</v>
          </cell>
          <cell r="AB48">
            <v>10</v>
          </cell>
          <cell r="AC48">
            <v>1440</v>
          </cell>
          <cell r="AD48">
            <v>-7</v>
          </cell>
          <cell r="AE48">
            <v>-7</v>
          </cell>
          <cell r="AF48">
            <v>-14</v>
          </cell>
          <cell r="AG48">
            <v>1728</v>
          </cell>
          <cell r="AH48">
            <v>-14</v>
          </cell>
          <cell r="AI48">
            <v>-14</v>
          </cell>
        </row>
        <row r="49">
          <cell r="A49" t="str">
            <v>Passive_Ability_Normal_Value_1_Level_11</v>
          </cell>
          <cell r="B49">
            <v>26.999999999999993</v>
          </cell>
          <cell r="C49">
            <v>33</v>
          </cell>
          <cell r="D49">
            <v>-1.1000000000000001</v>
          </cell>
          <cell r="E49">
            <v>210</v>
          </cell>
          <cell r="F49">
            <v>182</v>
          </cell>
          <cell r="G49">
            <v>11</v>
          </cell>
          <cell r="H49">
            <v>33</v>
          </cell>
          <cell r="I49">
            <v>220</v>
          </cell>
          <cell r="J49">
            <v>11</v>
          </cell>
          <cell r="K49">
            <v>11</v>
          </cell>
          <cell r="L49">
            <v>1325</v>
          </cell>
          <cell r="M49">
            <v>-7.5</v>
          </cell>
          <cell r="N49">
            <v>-7.5</v>
          </cell>
          <cell r="O49">
            <v>-15</v>
          </cell>
          <cell r="P49">
            <v>1590</v>
          </cell>
          <cell r="Q49">
            <v>-15</v>
          </cell>
          <cell r="R49">
            <v>-15</v>
          </cell>
          <cell r="S49">
            <v>14.3</v>
          </cell>
          <cell r="T49">
            <v>18</v>
          </cell>
          <cell r="U49">
            <v>-1.1000000000000001</v>
          </cell>
          <cell r="V49">
            <v>111</v>
          </cell>
          <cell r="W49">
            <v>182</v>
          </cell>
          <cell r="X49">
            <v>11</v>
          </cell>
          <cell r="Y49">
            <v>33</v>
          </cell>
          <cell r="Z49">
            <v>33</v>
          </cell>
          <cell r="AA49">
            <v>11</v>
          </cell>
          <cell r="AB49">
            <v>11</v>
          </cell>
          <cell r="AC49">
            <v>1590</v>
          </cell>
          <cell r="AD49">
            <v>-7.5</v>
          </cell>
          <cell r="AE49">
            <v>-7.5</v>
          </cell>
          <cell r="AF49">
            <v>-15</v>
          </cell>
          <cell r="AG49">
            <v>1908</v>
          </cell>
          <cell r="AH49">
            <v>-15</v>
          </cell>
          <cell r="AI49">
            <v>-15</v>
          </cell>
        </row>
        <row r="50">
          <cell r="A50" t="str">
            <v>Passive_Ability_Normal_Value_1_Level_12</v>
          </cell>
          <cell r="B50">
            <v>28.199999999999992</v>
          </cell>
          <cell r="C50">
            <v>36</v>
          </cell>
          <cell r="D50">
            <v>-1.2</v>
          </cell>
          <cell r="E50">
            <v>225</v>
          </cell>
          <cell r="F50">
            <v>195</v>
          </cell>
          <cell r="G50">
            <v>12</v>
          </cell>
          <cell r="H50">
            <v>36</v>
          </cell>
          <cell r="I50">
            <v>240</v>
          </cell>
          <cell r="J50">
            <v>12</v>
          </cell>
          <cell r="K50">
            <v>12</v>
          </cell>
          <cell r="L50">
            <v>1450</v>
          </cell>
          <cell r="M50">
            <v>-8</v>
          </cell>
          <cell r="N50">
            <v>-8</v>
          </cell>
          <cell r="O50">
            <v>-16</v>
          </cell>
          <cell r="P50">
            <v>1740</v>
          </cell>
          <cell r="Q50">
            <v>-16</v>
          </cell>
          <cell r="R50">
            <v>-16</v>
          </cell>
          <cell r="S50">
            <v>14.9</v>
          </cell>
          <cell r="T50">
            <v>20</v>
          </cell>
          <cell r="U50">
            <v>-1.2</v>
          </cell>
          <cell r="V50">
            <v>119</v>
          </cell>
          <cell r="W50">
            <v>195</v>
          </cell>
          <cell r="X50">
            <v>12</v>
          </cell>
          <cell r="Y50">
            <v>36</v>
          </cell>
          <cell r="Z50">
            <v>36</v>
          </cell>
          <cell r="AA50">
            <v>12</v>
          </cell>
          <cell r="AB50">
            <v>12</v>
          </cell>
          <cell r="AC50">
            <v>1740</v>
          </cell>
          <cell r="AD50">
            <v>-8</v>
          </cell>
          <cell r="AE50">
            <v>-8</v>
          </cell>
          <cell r="AF50">
            <v>-16</v>
          </cell>
          <cell r="AG50">
            <v>2088</v>
          </cell>
          <cell r="AH50">
            <v>-16</v>
          </cell>
          <cell r="AI50">
            <v>-16</v>
          </cell>
        </row>
        <row r="51">
          <cell r="A51" t="str">
            <v>Passive_Ability_Normal_Value_1_Level_13</v>
          </cell>
          <cell r="B51">
            <v>29.399999999999991</v>
          </cell>
          <cell r="C51">
            <v>39</v>
          </cell>
          <cell r="D51">
            <v>-1.3</v>
          </cell>
          <cell r="E51">
            <v>240</v>
          </cell>
          <cell r="F51">
            <v>208</v>
          </cell>
          <cell r="G51">
            <v>13</v>
          </cell>
          <cell r="H51">
            <v>39</v>
          </cell>
          <cell r="I51">
            <v>260</v>
          </cell>
          <cell r="J51">
            <v>13</v>
          </cell>
          <cell r="K51">
            <v>13</v>
          </cell>
          <cell r="L51">
            <v>1575</v>
          </cell>
          <cell r="M51">
            <v>-8.5</v>
          </cell>
          <cell r="N51">
            <v>-8.5</v>
          </cell>
          <cell r="O51">
            <v>-17</v>
          </cell>
          <cell r="P51">
            <v>1890</v>
          </cell>
          <cell r="Q51">
            <v>-17</v>
          </cell>
          <cell r="R51">
            <v>-17</v>
          </cell>
          <cell r="S51">
            <v>15.6</v>
          </cell>
          <cell r="T51">
            <v>21</v>
          </cell>
          <cell r="U51">
            <v>-1.3</v>
          </cell>
          <cell r="V51">
            <v>127</v>
          </cell>
          <cell r="W51">
            <v>208</v>
          </cell>
          <cell r="X51">
            <v>13</v>
          </cell>
          <cell r="Y51">
            <v>39</v>
          </cell>
          <cell r="Z51">
            <v>39</v>
          </cell>
          <cell r="AA51">
            <v>13</v>
          </cell>
          <cell r="AB51">
            <v>13</v>
          </cell>
          <cell r="AC51">
            <v>1890</v>
          </cell>
          <cell r="AD51">
            <v>-8.5</v>
          </cell>
          <cell r="AE51">
            <v>-8.5</v>
          </cell>
          <cell r="AF51">
            <v>-17</v>
          </cell>
          <cell r="AG51">
            <v>2268</v>
          </cell>
          <cell r="AH51">
            <v>-17</v>
          </cell>
          <cell r="AI51">
            <v>-17</v>
          </cell>
        </row>
        <row r="52">
          <cell r="A52" t="str">
            <v>Passive_Ability_Normal_Value_1_Level_14</v>
          </cell>
          <cell r="B52">
            <v>30.599999999999991</v>
          </cell>
          <cell r="C52">
            <v>42</v>
          </cell>
          <cell r="D52">
            <v>-1.4</v>
          </cell>
          <cell r="E52">
            <v>255</v>
          </cell>
          <cell r="F52">
            <v>221</v>
          </cell>
          <cell r="G52">
            <v>14</v>
          </cell>
          <cell r="H52">
            <v>42</v>
          </cell>
          <cell r="I52">
            <v>280</v>
          </cell>
          <cell r="J52">
            <v>14</v>
          </cell>
          <cell r="K52">
            <v>14</v>
          </cell>
          <cell r="L52">
            <v>1700</v>
          </cell>
          <cell r="M52">
            <v>-9</v>
          </cell>
          <cell r="N52">
            <v>-9</v>
          </cell>
          <cell r="O52">
            <v>-18</v>
          </cell>
          <cell r="P52">
            <v>2040</v>
          </cell>
          <cell r="Q52">
            <v>-18</v>
          </cell>
          <cell r="R52">
            <v>-18</v>
          </cell>
          <cell r="S52">
            <v>16.2</v>
          </cell>
          <cell r="T52">
            <v>23</v>
          </cell>
          <cell r="U52">
            <v>-1.4</v>
          </cell>
          <cell r="V52">
            <v>135</v>
          </cell>
          <cell r="W52">
            <v>221</v>
          </cell>
          <cell r="X52">
            <v>14</v>
          </cell>
          <cell r="Y52">
            <v>42</v>
          </cell>
          <cell r="Z52">
            <v>42</v>
          </cell>
          <cell r="AA52">
            <v>14</v>
          </cell>
          <cell r="AB52">
            <v>14</v>
          </cell>
          <cell r="AC52">
            <v>2040</v>
          </cell>
          <cell r="AD52">
            <v>-9</v>
          </cell>
          <cell r="AE52">
            <v>-9</v>
          </cell>
          <cell r="AF52">
            <v>-18</v>
          </cell>
          <cell r="AG52">
            <v>2448</v>
          </cell>
          <cell r="AH52">
            <v>-18</v>
          </cell>
          <cell r="AI52">
            <v>-18</v>
          </cell>
        </row>
        <row r="53">
          <cell r="A53" t="str">
            <v>Passive_Ability_Normal_Value_1_Level_15</v>
          </cell>
          <cell r="B53">
            <v>31.79999999999999</v>
          </cell>
          <cell r="C53">
            <v>45</v>
          </cell>
          <cell r="D53">
            <v>-1.5</v>
          </cell>
          <cell r="E53">
            <v>270</v>
          </cell>
          <cell r="F53">
            <v>234</v>
          </cell>
          <cell r="G53">
            <v>15</v>
          </cell>
          <cell r="H53">
            <v>45</v>
          </cell>
          <cell r="I53">
            <v>300</v>
          </cell>
          <cell r="J53">
            <v>15</v>
          </cell>
          <cell r="K53">
            <v>15</v>
          </cell>
          <cell r="L53">
            <v>1825</v>
          </cell>
          <cell r="M53">
            <v>-9.5</v>
          </cell>
          <cell r="N53">
            <v>-9.5</v>
          </cell>
          <cell r="O53">
            <v>-19</v>
          </cell>
          <cell r="P53">
            <v>2190</v>
          </cell>
          <cell r="Q53">
            <v>-19</v>
          </cell>
          <cell r="R53">
            <v>-19</v>
          </cell>
          <cell r="S53">
            <v>16.899999999999999</v>
          </cell>
          <cell r="T53">
            <v>24</v>
          </cell>
          <cell r="U53">
            <v>-1.5</v>
          </cell>
          <cell r="V53">
            <v>143</v>
          </cell>
          <cell r="W53">
            <v>234</v>
          </cell>
          <cell r="X53">
            <v>15</v>
          </cell>
          <cell r="Y53">
            <v>45</v>
          </cell>
          <cell r="Z53">
            <v>45</v>
          </cell>
          <cell r="AA53">
            <v>15</v>
          </cell>
          <cell r="AB53">
            <v>15</v>
          </cell>
          <cell r="AC53">
            <v>2190</v>
          </cell>
          <cell r="AD53">
            <v>-9.5</v>
          </cell>
          <cell r="AE53">
            <v>-9.5</v>
          </cell>
          <cell r="AF53">
            <v>-19</v>
          </cell>
          <cell r="AG53">
            <v>2628</v>
          </cell>
          <cell r="AH53">
            <v>-19</v>
          </cell>
          <cell r="AI53">
            <v>-19</v>
          </cell>
        </row>
        <row r="55">
          <cell r="A55" t="str">
            <v>Passive_Ability_Rare_Value_1_Level_1</v>
          </cell>
          <cell r="B55">
            <v>20</v>
          </cell>
          <cell r="C55">
            <v>3</v>
          </cell>
          <cell r="D55">
            <v>-0.1</v>
          </cell>
          <cell r="E55">
            <v>80</v>
          </cell>
          <cell r="F55">
            <v>69</v>
          </cell>
          <cell r="G55">
            <v>1</v>
          </cell>
          <cell r="H55">
            <v>3</v>
          </cell>
          <cell r="I55">
            <v>20</v>
          </cell>
          <cell r="J55">
            <v>1</v>
          </cell>
          <cell r="K55">
            <v>1</v>
          </cell>
          <cell r="L55">
            <v>100</v>
          </cell>
          <cell r="M55">
            <v>-5</v>
          </cell>
          <cell r="N55">
            <v>-5</v>
          </cell>
          <cell r="O55">
            <v>-10</v>
          </cell>
          <cell r="P55">
            <v>120</v>
          </cell>
          <cell r="Q55">
            <v>-10</v>
          </cell>
          <cell r="R55">
            <v>-10</v>
          </cell>
          <cell r="S55">
            <v>10.6</v>
          </cell>
          <cell r="T55">
            <v>2</v>
          </cell>
          <cell r="U55">
            <v>-0.1</v>
          </cell>
          <cell r="V55">
            <v>42</v>
          </cell>
          <cell r="W55">
            <v>69</v>
          </cell>
          <cell r="X55">
            <v>1</v>
          </cell>
          <cell r="Y55">
            <v>3</v>
          </cell>
          <cell r="Z55">
            <v>3</v>
          </cell>
          <cell r="AA55">
            <v>1</v>
          </cell>
          <cell r="AB55">
            <v>1</v>
          </cell>
          <cell r="AC55">
            <v>120</v>
          </cell>
          <cell r="AD55">
            <v>-5</v>
          </cell>
          <cell r="AE55">
            <v>-5</v>
          </cell>
          <cell r="AF55">
            <v>-10</v>
          </cell>
          <cell r="AG55">
            <v>144</v>
          </cell>
          <cell r="AH55">
            <v>-10</v>
          </cell>
          <cell r="AI55">
            <v>-10</v>
          </cell>
        </row>
        <row r="56">
          <cell r="A56" t="str">
            <v>Passive_Ability_Rare_Value_1_Level_2</v>
          </cell>
          <cell r="B56">
            <v>21.4</v>
          </cell>
          <cell r="C56">
            <v>6</v>
          </cell>
          <cell r="D56">
            <v>-0.2</v>
          </cell>
          <cell r="E56">
            <v>100</v>
          </cell>
          <cell r="F56">
            <v>87</v>
          </cell>
          <cell r="G56">
            <v>2</v>
          </cell>
          <cell r="H56">
            <v>6</v>
          </cell>
          <cell r="I56">
            <v>40</v>
          </cell>
          <cell r="J56">
            <v>2</v>
          </cell>
          <cell r="K56">
            <v>2</v>
          </cell>
          <cell r="L56">
            <v>250</v>
          </cell>
          <cell r="M56">
            <v>-5.7</v>
          </cell>
          <cell r="N56">
            <v>-5.7</v>
          </cell>
          <cell r="O56">
            <v>-11.4</v>
          </cell>
          <cell r="P56">
            <v>300</v>
          </cell>
          <cell r="Q56">
            <v>-11.4</v>
          </cell>
          <cell r="R56">
            <v>-11.4</v>
          </cell>
          <cell r="S56">
            <v>11.3</v>
          </cell>
          <cell r="T56">
            <v>4</v>
          </cell>
          <cell r="U56">
            <v>-0.2</v>
          </cell>
          <cell r="V56">
            <v>53</v>
          </cell>
          <cell r="W56">
            <v>87</v>
          </cell>
          <cell r="X56">
            <v>2</v>
          </cell>
          <cell r="Y56">
            <v>6</v>
          </cell>
          <cell r="Z56">
            <v>6</v>
          </cell>
          <cell r="AA56">
            <v>2</v>
          </cell>
          <cell r="AB56">
            <v>2</v>
          </cell>
          <cell r="AC56">
            <v>300</v>
          </cell>
          <cell r="AD56">
            <v>-5.7</v>
          </cell>
          <cell r="AE56">
            <v>-5.7</v>
          </cell>
          <cell r="AF56">
            <v>-11.4</v>
          </cell>
          <cell r="AG56">
            <v>360</v>
          </cell>
          <cell r="AH56">
            <v>-11.4</v>
          </cell>
          <cell r="AI56">
            <v>-11.4</v>
          </cell>
        </row>
        <row r="57">
          <cell r="A57" t="str">
            <v>Passive_Ability_Rare_Value_1_Level_3</v>
          </cell>
          <cell r="B57">
            <v>22.799999999999997</v>
          </cell>
          <cell r="C57">
            <v>9</v>
          </cell>
          <cell r="D57">
            <v>-0.3</v>
          </cell>
          <cell r="E57">
            <v>120</v>
          </cell>
          <cell r="F57">
            <v>104</v>
          </cell>
          <cell r="G57">
            <v>3</v>
          </cell>
          <cell r="H57">
            <v>9</v>
          </cell>
          <cell r="I57">
            <v>60</v>
          </cell>
          <cell r="J57">
            <v>3</v>
          </cell>
          <cell r="K57">
            <v>3</v>
          </cell>
          <cell r="L57">
            <v>400</v>
          </cell>
          <cell r="M57">
            <v>-6.4</v>
          </cell>
          <cell r="N57">
            <v>-6.4</v>
          </cell>
          <cell r="O57">
            <v>-12.8</v>
          </cell>
          <cell r="P57">
            <v>480</v>
          </cell>
          <cell r="Q57">
            <v>-12.8</v>
          </cell>
          <cell r="R57">
            <v>-12.8</v>
          </cell>
          <cell r="S57">
            <v>12.1</v>
          </cell>
          <cell r="T57">
            <v>5</v>
          </cell>
          <cell r="U57">
            <v>-0.3</v>
          </cell>
          <cell r="V57">
            <v>63</v>
          </cell>
          <cell r="W57">
            <v>104</v>
          </cell>
          <cell r="X57">
            <v>3</v>
          </cell>
          <cell r="Y57">
            <v>9</v>
          </cell>
          <cell r="Z57">
            <v>9</v>
          </cell>
          <cell r="AA57">
            <v>3</v>
          </cell>
          <cell r="AB57">
            <v>3</v>
          </cell>
          <cell r="AC57">
            <v>480</v>
          </cell>
          <cell r="AD57">
            <v>-6.4</v>
          </cell>
          <cell r="AE57">
            <v>-6.4</v>
          </cell>
          <cell r="AF57">
            <v>-12.8</v>
          </cell>
          <cell r="AG57">
            <v>576</v>
          </cell>
          <cell r="AH57">
            <v>-12.8</v>
          </cell>
          <cell r="AI57">
            <v>-12.8</v>
          </cell>
        </row>
        <row r="58">
          <cell r="A58" t="str">
            <v>Passive_Ability_Rare_Value_1_Level_4</v>
          </cell>
          <cell r="B58">
            <v>24.199999999999996</v>
          </cell>
          <cell r="C58">
            <v>12</v>
          </cell>
          <cell r="D58">
            <v>-0.4</v>
          </cell>
          <cell r="E58">
            <v>140</v>
          </cell>
          <cell r="F58">
            <v>121</v>
          </cell>
          <cell r="G58">
            <v>4</v>
          </cell>
          <cell r="H58">
            <v>12</v>
          </cell>
          <cell r="I58">
            <v>80</v>
          </cell>
          <cell r="J58">
            <v>4</v>
          </cell>
          <cell r="K58">
            <v>4</v>
          </cell>
          <cell r="L58">
            <v>550</v>
          </cell>
          <cell r="M58">
            <v>-7.1</v>
          </cell>
          <cell r="N58">
            <v>-7.1</v>
          </cell>
          <cell r="O58">
            <v>-14.2</v>
          </cell>
          <cell r="P58">
            <v>660</v>
          </cell>
          <cell r="Q58">
            <v>-14.2</v>
          </cell>
          <cell r="R58">
            <v>-14.2</v>
          </cell>
          <cell r="S58">
            <v>12.8</v>
          </cell>
          <cell r="T58">
            <v>7</v>
          </cell>
          <cell r="U58">
            <v>-0.4</v>
          </cell>
          <cell r="V58">
            <v>74</v>
          </cell>
          <cell r="W58">
            <v>121</v>
          </cell>
          <cell r="X58">
            <v>4</v>
          </cell>
          <cell r="Y58">
            <v>12</v>
          </cell>
          <cell r="Z58">
            <v>12</v>
          </cell>
          <cell r="AA58">
            <v>4</v>
          </cell>
          <cell r="AB58">
            <v>4</v>
          </cell>
          <cell r="AC58">
            <v>660</v>
          </cell>
          <cell r="AD58">
            <v>-7.1</v>
          </cell>
          <cell r="AE58">
            <v>-7.1</v>
          </cell>
          <cell r="AF58">
            <v>-14.2</v>
          </cell>
          <cell r="AG58">
            <v>792</v>
          </cell>
          <cell r="AH58">
            <v>-14.2</v>
          </cell>
          <cell r="AI58">
            <v>-14.2</v>
          </cell>
        </row>
        <row r="59">
          <cell r="A59" t="str">
            <v>Passive_Ability_Rare_Value_1_Level_5</v>
          </cell>
          <cell r="B59">
            <v>25.599999999999994</v>
          </cell>
          <cell r="C59">
            <v>15</v>
          </cell>
          <cell r="D59">
            <v>-0.5</v>
          </cell>
          <cell r="E59">
            <v>160</v>
          </cell>
          <cell r="F59">
            <v>139</v>
          </cell>
          <cell r="G59">
            <v>5</v>
          </cell>
          <cell r="H59">
            <v>15</v>
          </cell>
          <cell r="I59">
            <v>100</v>
          </cell>
          <cell r="J59">
            <v>5</v>
          </cell>
          <cell r="K59">
            <v>5</v>
          </cell>
          <cell r="L59">
            <v>700</v>
          </cell>
          <cell r="M59">
            <v>-7.8</v>
          </cell>
          <cell r="N59">
            <v>-7.8</v>
          </cell>
          <cell r="O59">
            <v>-15.6</v>
          </cell>
          <cell r="P59">
            <v>840</v>
          </cell>
          <cell r="Q59">
            <v>-15.6</v>
          </cell>
          <cell r="R59">
            <v>-15.6</v>
          </cell>
          <cell r="S59">
            <v>13.6</v>
          </cell>
          <cell r="T59">
            <v>8</v>
          </cell>
          <cell r="U59">
            <v>-0.5</v>
          </cell>
          <cell r="V59">
            <v>84</v>
          </cell>
          <cell r="W59">
            <v>139</v>
          </cell>
          <cell r="X59">
            <v>5</v>
          </cell>
          <cell r="Y59">
            <v>15</v>
          </cell>
          <cell r="Z59">
            <v>15</v>
          </cell>
          <cell r="AA59">
            <v>5</v>
          </cell>
          <cell r="AB59">
            <v>5</v>
          </cell>
          <cell r="AC59">
            <v>840</v>
          </cell>
          <cell r="AD59">
            <v>-7.8</v>
          </cell>
          <cell r="AE59">
            <v>-7.8</v>
          </cell>
          <cell r="AF59">
            <v>-15.6</v>
          </cell>
          <cell r="AG59">
            <v>1008</v>
          </cell>
          <cell r="AH59">
            <v>-15.6</v>
          </cell>
          <cell r="AI59">
            <v>-15.6</v>
          </cell>
        </row>
        <row r="60">
          <cell r="A60" t="str">
            <v>Passive_Ability_Rare_Value_1_Level_6</v>
          </cell>
          <cell r="B60">
            <v>26.999999999999993</v>
          </cell>
          <cell r="C60">
            <v>18</v>
          </cell>
          <cell r="D60">
            <v>-0.6</v>
          </cell>
          <cell r="E60">
            <v>180</v>
          </cell>
          <cell r="F60">
            <v>156</v>
          </cell>
          <cell r="G60">
            <v>6</v>
          </cell>
          <cell r="H60">
            <v>18</v>
          </cell>
          <cell r="I60">
            <v>120</v>
          </cell>
          <cell r="J60">
            <v>6</v>
          </cell>
          <cell r="K60">
            <v>6</v>
          </cell>
          <cell r="L60">
            <v>850</v>
          </cell>
          <cell r="M60">
            <v>-8.5</v>
          </cell>
          <cell r="N60">
            <v>-8.5</v>
          </cell>
          <cell r="O60">
            <v>-17</v>
          </cell>
          <cell r="P60">
            <v>1020</v>
          </cell>
          <cell r="Q60">
            <v>-17</v>
          </cell>
          <cell r="R60">
            <v>-17</v>
          </cell>
          <cell r="S60">
            <v>14.3</v>
          </cell>
          <cell r="T60">
            <v>10</v>
          </cell>
          <cell r="U60">
            <v>-0.6</v>
          </cell>
          <cell r="V60">
            <v>95</v>
          </cell>
          <cell r="W60">
            <v>156</v>
          </cell>
          <cell r="X60">
            <v>6</v>
          </cell>
          <cell r="Y60">
            <v>18</v>
          </cell>
          <cell r="Z60">
            <v>18</v>
          </cell>
          <cell r="AA60">
            <v>6</v>
          </cell>
          <cell r="AB60">
            <v>6</v>
          </cell>
          <cell r="AC60">
            <v>1020</v>
          </cell>
          <cell r="AD60">
            <v>-8.5</v>
          </cell>
          <cell r="AE60">
            <v>-8.5</v>
          </cell>
          <cell r="AF60">
            <v>-17</v>
          </cell>
          <cell r="AG60">
            <v>1224</v>
          </cell>
          <cell r="AH60">
            <v>-17</v>
          </cell>
          <cell r="AI60">
            <v>-17</v>
          </cell>
        </row>
        <row r="61">
          <cell r="A61" t="str">
            <v>Passive_Ability_Rare_Value_1_Level_7</v>
          </cell>
          <cell r="B61">
            <v>28.399999999999991</v>
          </cell>
          <cell r="C61">
            <v>21</v>
          </cell>
          <cell r="D61">
            <v>-0.7</v>
          </cell>
          <cell r="E61">
            <v>200</v>
          </cell>
          <cell r="F61">
            <v>174</v>
          </cell>
          <cell r="G61">
            <v>7</v>
          </cell>
          <cell r="H61">
            <v>21</v>
          </cell>
          <cell r="I61">
            <v>140</v>
          </cell>
          <cell r="J61">
            <v>7</v>
          </cell>
          <cell r="K61">
            <v>7</v>
          </cell>
          <cell r="L61">
            <v>1000</v>
          </cell>
          <cell r="M61">
            <v>-9.1999999999999993</v>
          </cell>
          <cell r="N61">
            <v>-9.1999999999999993</v>
          </cell>
          <cell r="O61">
            <v>-18.399999999999999</v>
          </cell>
          <cell r="P61">
            <v>1200</v>
          </cell>
          <cell r="Q61">
            <v>-18.399999999999999</v>
          </cell>
          <cell r="R61">
            <v>-18.399999999999999</v>
          </cell>
          <cell r="S61">
            <v>15.1</v>
          </cell>
          <cell r="T61">
            <v>12</v>
          </cell>
          <cell r="U61">
            <v>-0.7</v>
          </cell>
          <cell r="V61">
            <v>106</v>
          </cell>
          <cell r="W61">
            <v>174</v>
          </cell>
          <cell r="X61">
            <v>7</v>
          </cell>
          <cell r="Y61">
            <v>21</v>
          </cell>
          <cell r="Z61">
            <v>21</v>
          </cell>
          <cell r="AA61">
            <v>7</v>
          </cell>
          <cell r="AB61">
            <v>7</v>
          </cell>
          <cell r="AC61">
            <v>1200</v>
          </cell>
          <cell r="AD61">
            <v>-9.1999999999999993</v>
          </cell>
          <cell r="AE61">
            <v>-9.1999999999999993</v>
          </cell>
          <cell r="AF61">
            <v>-18.399999999999999</v>
          </cell>
          <cell r="AG61">
            <v>1440</v>
          </cell>
          <cell r="AH61">
            <v>-18.399999999999999</v>
          </cell>
          <cell r="AI61">
            <v>-18.399999999999999</v>
          </cell>
        </row>
        <row r="62">
          <cell r="A62" t="str">
            <v>Passive_Ability_Rare_Value_1_Level_8</v>
          </cell>
          <cell r="B62">
            <v>29.79999999999999</v>
          </cell>
          <cell r="C62">
            <v>24</v>
          </cell>
          <cell r="D62">
            <v>-0.8</v>
          </cell>
          <cell r="E62">
            <v>220</v>
          </cell>
          <cell r="F62">
            <v>191</v>
          </cell>
          <cell r="G62">
            <v>8</v>
          </cell>
          <cell r="H62">
            <v>24</v>
          </cell>
          <cell r="I62">
            <v>160</v>
          </cell>
          <cell r="J62">
            <v>8</v>
          </cell>
          <cell r="K62">
            <v>8</v>
          </cell>
          <cell r="L62">
            <v>1150</v>
          </cell>
          <cell r="M62">
            <v>-9.9</v>
          </cell>
          <cell r="N62">
            <v>-9.9</v>
          </cell>
          <cell r="O62">
            <v>-19.8</v>
          </cell>
          <cell r="P62">
            <v>1380</v>
          </cell>
          <cell r="Q62">
            <v>-19.8</v>
          </cell>
          <cell r="R62">
            <v>-19.8</v>
          </cell>
          <cell r="S62">
            <v>15.8</v>
          </cell>
          <cell r="T62">
            <v>13</v>
          </cell>
          <cell r="U62">
            <v>-0.8</v>
          </cell>
          <cell r="V62">
            <v>116</v>
          </cell>
          <cell r="W62">
            <v>191</v>
          </cell>
          <cell r="X62">
            <v>8</v>
          </cell>
          <cell r="Y62">
            <v>24</v>
          </cell>
          <cell r="Z62">
            <v>24</v>
          </cell>
          <cell r="AA62">
            <v>8</v>
          </cell>
          <cell r="AB62">
            <v>8</v>
          </cell>
          <cell r="AC62">
            <v>1380</v>
          </cell>
          <cell r="AD62">
            <v>-9.9</v>
          </cell>
          <cell r="AE62">
            <v>-9.9</v>
          </cell>
          <cell r="AF62">
            <v>-19.8</v>
          </cell>
          <cell r="AG62">
            <v>1656</v>
          </cell>
          <cell r="AH62">
            <v>-19.8</v>
          </cell>
          <cell r="AI62">
            <v>-19.8</v>
          </cell>
        </row>
        <row r="63">
          <cell r="A63" t="str">
            <v>Passive_Ability_Rare_Value_1_Level_9</v>
          </cell>
          <cell r="B63">
            <v>31.199999999999989</v>
          </cell>
          <cell r="C63">
            <v>27</v>
          </cell>
          <cell r="D63">
            <v>-0.9</v>
          </cell>
          <cell r="E63">
            <v>240</v>
          </cell>
          <cell r="F63">
            <v>208</v>
          </cell>
          <cell r="G63">
            <v>9</v>
          </cell>
          <cell r="H63">
            <v>27</v>
          </cell>
          <cell r="I63">
            <v>180</v>
          </cell>
          <cell r="J63">
            <v>9</v>
          </cell>
          <cell r="K63">
            <v>9</v>
          </cell>
          <cell r="L63">
            <v>1300</v>
          </cell>
          <cell r="M63">
            <v>-10.6</v>
          </cell>
          <cell r="N63">
            <v>-10.6</v>
          </cell>
          <cell r="O63">
            <v>-21.2</v>
          </cell>
          <cell r="P63">
            <v>1560</v>
          </cell>
          <cell r="Q63">
            <v>-21.2</v>
          </cell>
          <cell r="R63">
            <v>-21.2</v>
          </cell>
          <cell r="S63">
            <v>16.5</v>
          </cell>
          <cell r="T63">
            <v>15</v>
          </cell>
          <cell r="U63">
            <v>-0.9</v>
          </cell>
          <cell r="V63">
            <v>127</v>
          </cell>
          <cell r="W63">
            <v>208</v>
          </cell>
          <cell r="X63">
            <v>9</v>
          </cell>
          <cell r="Y63">
            <v>27</v>
          </cell>
          <cell r="Z63">
            <v>27</v>
          </cell>
          <cell r="AA63">
            <v>9</v>
          </cell>
          <cell r="AB63">
            <v>9</v>
          </cell>
          <cell r="AC63">
            <v>1560</v>
          </cell>
          <cell r="AD63">
            <v>-10.6</v>
          </cell>
          <cell r="AE63">
            <v>-10.6</v>
          </cell>
          <cell r="AF63">
            <v>-21.2</v>
          </cell>
          <cell r="AG63">
            <v>1872</v>
          </cell>
          <cell r="AH63">
            <v>-21.2</v>
          </cell>
          <cell r="AI63">
            <v>-21.2</v>
          </cell>
        </row>
        <row r="64">
          <cell r="A64" t="str">
            <v>Passive_Ability_Rare_Value_1_Level_10</v>
          </cell>
          <cell r="B64">
            <v>32.599999999999987</v>
          </cell>
          <cell r="C64">
            <v>30</v>
          </cell>
          <cell r="D64">
            <v>-1</v>
          </cell>
          <cell r="E64">
            <v>260</v>
          </cell>
          <cell r="F64">
            <v>226</v>
          </cell>
          <cell r="G64">
            <v>10</v>
          </cell>
          <cell r="H64">
            <v>30</v>
          </cell>
          <cell r="I64">
            <v>200</v>
          </cell>
          <cell r="J64">
            <v>10</v>
          </cell>
          <cell r="K64">
            <v>10</v>
          </cell>
          <cell r="L64">
            <v>1450</v>
          </cell>
          <cell r="M64">
            <v>-11.3</v>
          </cell>
          <cell r="N64">
            <v>-11.3</v>
          </cell>
          <cell r="O64">
            <v>-22.6</v>
          </cell>
          <cell r="P64">
            <v>1740</v>
          </cell>
          <cell r="Q64">
            <v>-22.6</v>
          </cell>
          <cell r="R64">
            <v>-22.6</v>
          </cell>
          <cell r="S64">
            <v>17.3</v>
          </cell>
          <cell r="T64">
            <v>16</v>
          </cell>
          <cell r="U64">
            <v>-1</v>
          </cell>
          <cell r="V64">
            <v>137</v>
          </cell>
          <cell r="W64">
            <v>226</v>
          </cell>
          <cell r="X64">
            <v>10</v>
          </cell>
          <cell r="Y64">
            <v>30</v>
          </cell>
          <cell r="Z64">
            <v>30</v>
          </cell>
          <cell r="AA64">
            <v>10</v>
          </cell>
          <cell r="AB64">
            <v>10</v>
          </cell>
          <cell r="AC64">
            <v>1740</v>
          </cell>
          <cell r="AD64">
            <v>-11.3</v>
          </cell>
          <cell r="AE64">
            <v>-11.3</v>
          </cell>
          <cell r="AF64">
            <v>-22.6</v>
          </cell>
          <cell r="AG64">
            <v>2088</v>
          </cell>
          <cell r="AH64">
            <v>-22.6</v>
          </cell>
          <cell r="AI64">
            <v>-22.6</v>
          </cell>
        </row>
        <row r="65">
          <cell r="A65" t="str">
            <v>Passive_Ability_Rare_Value_1_Level_11</v>
          </cell>
          <cell r="B65">
            <v>33.999999999999986</v>
          </cell>
          <cell r="C65">
            <v>33</v>
          </cell>
          <cell r="D65">
            <v>-1.1000000000000001</v>
          </cell>
          <cell r="E65">
            <v>280</v>
          </cell>
          <cell r="F65">
            <v>243</v>
          </cell>
          <cell r="G65">
            <v>11</v>
          </cell>
          <cell r="H65">
            <v>33</v>
          </cell>
          <cell r="I65">
            <v>220</v>
          </cell>
          <cell r="J65">
            <v>11</v>
          </cell>
          <cell r="K65">
            <v>11</v>
          </cell>
          <cell r="L65">
            <v>1600</v>
          </cell>
          <cell r="M65">
            <v>-12</v>
          </cell>
          <cell r="N65">
            <v>-12</v>
          </cell>
          <cell r="O65">
            <v>-24</v>
          </cell>
          <cell r="P65">
            <v>1920</v>
          </cell>
          <cell r="Q65">
            <v>-24</v>
          </cell>
          <cell r="R65">
            <v>-24</v>
          </cell>
          <cell r="S65">
            <v>18</v>
          </cell>
          <cell r="T65">
            <v>18</v>
          </cell>
          <cell r="U65">
            <v>-1.1000000000000001</v>
          </cell>
          <cell r="V65">
            <v>148</v>
          </cell>
          <cell r="W65">
            <v>243</v>
          </cell>
          <cell r="X65">
            <v>11</v>
          </cell>
          <cell r="Y65">
            <v>33</v>
          </cell>
          <cell r="Z65">
            <v>33</v>
          </cell>
          <cell r="AA65">
            <v>11</v>
          </cell>
          <cell r="AB65">
            <v>11</v>
          </cell>
          <cell r="AC65">
            <v>1920</v>
          </cell>
          <cell r="AD65">
            <v>-12</v>
          </cell>
          <cell r="AE65">
            <v>-12</v>
          </cell>
          <cell r="AF65">
            <v>-24</v>
          </cell>
          <cell r="AG65">
            <v>2304</v>
          </cell>
          <cell r="AH65">
            <v>-24</v>
          </cell>
          <cell r="AI65">
            <v>-24</v>
          </cell>
        </row>
        <row r="66">
          <cell r="A66" t="str">
            <v>Passive_Ability_Rare_Value_1_Level_12</v>
          </cell>
          <cell r="B66">
            <v>35.399999999999984</v>
          </cell>
          <cell r="C66">
            <v>36</v>
          </cell>
          <cell r="D66">
            <v>-1.2</v>
          </cell>
          <cell r="E66">
            <v>300</v>
          </cell>
          <cell r="F66">
            <v>261</v>
          </cell>
          <cell r="G66">
            <v>12</v>
          </cell>
          <cell r="H66">
            <v>36</v>
          </cell>
          <cell r="I66">
            <v>240</v>
          </cell>
          <cell r="J66">
            <v>12</v>
          </cell>
          <cell r="K66">
            <v>12</v>
          </cell>
          <cell r="L66">
            <v>1750</v>
          </cell>
          <cell r="M66">
            <v>-12.7</v>
          </cell>
          <cell r="N66">
            <v>-12.7</v>
          </cell>
          <cell r="O66">
            <v>-25.4</v>
          </cell>
          <cell r="P66">
            <v>2100</v>
          </cell>
          <cell r="Q66">
            <v>-25.4</v>
          </cell>
          <cell r="R66">
            <v>-25.4</v>
          </cell>
          <cell r="S66">
            <v>18.8</v>
          </cell>
          <cell r="T66">
            <v>20</v>
          </cell>
          <cell r="U66">
            <v>-1.2</v>
          </cell>
          <cell r="V66">
            <v>159</v>
          </cell>
          <cell r="W66">
            <v>261</v>
          </cell>
          <cell r="X66">
            <v>12</v>
          </cell>
          <cell r="Y66">
            <v>36</v>
          </cell>
          <cell r="Z66">
            <v>36</v>
          </cell>
          <cell r="AA66">
            <v>12</v>
          </cell>
          <cell r="AB66">
            <v>12</v>
          </cell>
          <cell r="AC66">
            <v>2100</v>
          </cell>
          <cell r="AD66">
            <v>-12.7</v>
          </cell>
          <cell r="AE66">
            <v>-12.7</v>
          </cell>
          <cell r="AF66">
            <v>-25.4</v>
          </cell>
          <cell r="AG66">
            <v>2520</v>
          </cell>
          <cell r="AH66">
            <v>-25.4</v>
          </cell>
          <cell r="AI66">
            <v>-25.4</v>
          </cell>
        </row>
        <row r="67">
          <cell r="A67" t="str">
            <v>Passive_Ability_Rare_Value_1_Level_13</v>
          </cell>
          <cell r="B67">
            <v>36.799999999999983</v>
          </cell>
          <cell r="C67">
            <v>39</v>
          </cell>
          <cell r="D67">
            <v>-1.3</v>
          </cell>
          <cell r="E67">
            <v>320</v>
          </cell>
          <cell r="F67">
            <v>278</v>
          </cell>
          <cell r="G67">
            <v>13</v>
          </cell>
          <cell r="H67">
            <v>39</v>
          </cell>
          <cell r="I67">
            <v>260</v>
          </cell>
          <cell r="J67">
            <v>13</v>
          </cell>
          <cell r="K67">
            <v>13</v>
          </cell>
          <cell r="L67">
            <v>1900</v>
          </cell>
          <cell r="M67">
            <v>-13.4</v>
          </cell>
          <cell r="N67">
            <v>-13.4</v>
          </cell>
          <cell r="O67">
            <v>-26.8</v>
          </cell>
          <cell r="P67">
            <v>2280</v>
          </cell>
          <cell r="Q67">
            <v>-26.8</v>
          </cell>
          <cell r="R67">
            <v>-26.8</v>
          </cell>
          <cell r="S67">
            <v>19.5</v>
          </cell>
          <cell r="T67">
            <v>21</v>
          </cell>
          <cell r="U67">
            <v>-1.3</v>
          </cell>
          <cell r="V67">
            <v>169</v>
          </cell>
          <cell r="W67">
            <v>278</v>
          </cell>
          <cell r="X67">
            <v>13</v>
          </cell>
          <cell r="Y67">
            <v>39</v>
          </cell>
          <cell r="Z67">
            <v>39</v>
          </cell>
          <cell r="AA67">
            <v>13</v>
          </cell>
          <cell r="AB67">
            <v>13</v>
          </cell>
          <cell r="AC67">
            <v>2280</v>
          </cell>
          <cell r="AD67">
            <v>-13.4</v>
          </cell>
          <cell r="AE67">
            <v>-13.4</v>
          </cell>
          <cell r="AF67">
            <v>-26.8</v>
          </cell>
          <cell r="AG67">
            <v>2736</v>
          </cell>
          <cell r="AH67">
            <v>-26.8</v>
          </cell>
          <cell r="AI67">
            <v>-26.8</v>
          </cell>
        </row>
        <row r="68">
          <cell r="A68" t="str">
            <v>Passive_Ability_Rare_Value_1_Level_14</v>
          </cell>
          <cell r="B68">
            <v>38.199999999999982</v>
          </cell>
          <cell r="C68">
            <v>42</v>
          </cell>
          <cell r="D68">
            <v>-1.4</v>
          </cell>
          <cell r="E68">
            <v>340</v>
          </cell>
          <cell r="F68">
            <v>295</v>
          </cell>
          <cell r="G68">
            <v>14</v>
          </cell>
          <cell r="H68">
            <v>42</v>
          </cell>
          <cell r="I68">
            <v>280</v>
          </cell>
          <cell r="J68">
            <v>14</v>
          </cell>
          <cell r="K68">
            <v>14</v>
          </cell>
          <cell r="L68">
            <v>2050</v>
          </cell>
          <cell r="M68">
            <v>-14.1</v>
          </cell>
          <cell r="N68">
            <v>-14.1</v>
          </cell>
          <cell r="O68">
            <v>-28.2</v>
          </cell>
          <cell r="P68">
            <v>2460</v>
          </cell>
          <cell r="Q68">
            <v>-28.2</v>
          </cell>
          <cell r="R68">
            <v>-28.2</v>
          </cell>
          <cell r="S68">
            <v>20.2</v>
          </cell>
          <cell r="T68">
            <v>23</v>
          </cell>
          <cell r="U68">
            <v>-1.4</v>
          </cell>
          <cell r="V68">
            <v>180</v>
          </cell>
          <cell r="W68">
            <v>295</v>
          </cell>
          <cell r="X68">
            <v>14</v>
          </cell>
          <cell r="Y68">
            <v>42</v>
          </cell>
          <cell r="Z68">
            <v>42</v>
          </cell>
          <cell r="AA68">
            <v>14</v>
          </cell>
          <cell r="AB68">
            <v>14</v>
          </cell>
          <cell r="AC68">
            <v>2460</v>
          </cell>
          <cell r="AD68">
            <v>-14.1</v>
          </cell>
          <cell r="AE68">
            <v>-14.1</v>
          </cell>
          <cell r="AF68">
            <v>-28.2</v>
          </cell>
          <cell r="AG68">
            <v>2952</v>
          </cell>
          <cell r="AH68">
            <v>-28.2</v>
          </cell>
          <cell r="AI68">
            <v>-28.2</v>
          </cell>
        </row>
        <row r="69">
          <cell r="A69" t="str">
            <v>Passive_Ability_Rare_Value_1_Level_15</v>
          </cell>
          <cell r="B69">
            <v>39.59999999999998</v>
          </cell>
          <cell r="C69">
            <v>45</v>
          </cell>
          <cell r="D69">
            <v>-1.5</v>
          </cell>
          <cell r="E69">
            <v>360</v>
          </cell>
          <cell r="F69">
            <v>313</v>
          </cell>
          <cell r="G69">
            <v>15</v>
          </cell>
          <cell r="H69">
            <v>45</v>
          </cell>
          <cell r="I69">
            <v>300</v>
          </cell>
          <cell r="J69">
            <v>15</v>
          </cell>
          <cell r="K69">
            <v>15</v>
          </cell>
          <cell r="L69">
            <v>2200</v>
          </cell>
          <cell r="M69">
            <v>-14.8</v>
          </cell>
          <cell r="N69">
            <v>-14.8</v>
          </cell>
          <cell r="O69">
            <v>-29.6</v>
          </cell>
          <cell r="P69">
            <v>2640</v>
          </cell>
          <cell r="Q69">
            <v>-29.6</v>
          </cell>
          <cell r="R69">
            <v>-29.6</v>
          </cell>
          <cell r="S69">
            <v>21</v>
          </cell>
          <cell r="T69">
            <v>24</v>
          </cell>
          <cell r="U69">
            <v>-1.5</v>
          </cell>
          <cell r="V69">
            <v>190</v>
          </cell>
          <cell r="W69">
            <v>313</v>
          </cell>
          <cell r="X69">
            <v>15</v>
          </cell>
          <cell r="Y69">
            <v>45</v>
          </cell>
          <cell r="Z69">
            <v>45</v>
          </cell>
          <cell r="AA69">
            <v>15</v>
          </cell>
          <cell r="AB69">
            <v>15</v>
          </cell>
          <cell r="AC69">
            <v>2640</v>
          </cell>
          <cell r="AD69">
            <v>-14.8</v>
          </cell>
          <cell r="AE69">
            <v>-14.8</v>
          </cell>
          <cell r="AF69">
            <v>-29.6</v>
          </cell>
          <cell r="AG69">
            <v>3168</v>
          </cell>
          <cell r="AH69">
            <v>-29.6</v>
          </cell>
          <cell r="AI69">
            <v>-29.6</v>
          </cell>
        </row>
        <row r="70">
          <cell r="A70" t="str">
            <v>Passive_Ability_Rare_Value_1_Level_16</v>
          </cell>
          <cell r="B70">
            <v>40.999999999999979</v>
          </cell>
          <cell r="C70">
            <v>48</v>
          </cell>
          <cell r="D70">
            <v>-1.6</v>
          </cell>
          <cell r="E70">
            <v>380</v>
          </cell>
          <cell r="F70">
            <v>330</v>
          </cell>
          <cell r="G70">
            <v>16</v>
          </cell>
          <cell r="H70">
            <v>48</v>
          </cell>
          <cell r="I70">
            <v>320</v>
          </cell>
          <cell r="J70">
            <v>16</v>
          </cell>
          <cell r="K70">
            <v>16</v>
          </cell>
          <cell r="L70">
            <v>2350</v>
          </cell>
          <cell r="M70">
            <v>-15.5</v>
          </cell>
          <cell r="N70">
            <v>-15.5</v>
          </cell>
          <cell r="O70">
            <v>-31</v>
          </cell>
          <cell r="P70">
            <v>2820</v>
          </cell>
          <cell r="Q70">
            <v>-31</v>
          </cell>
          <cell r="R70">
            <v>-31</v>
          </cell>
          <cell r="S70">
            <v>21.7</v>
          </cell>
          <cell r="T70">
            <v>26</v>
          </cell>
          <cell r="U70">
            <v>-1.6</v>
          </cell>
          <cell r="V70">
            <v>201</v>
          </cell>
          <cell r="W70">
            <v>330</v>
          </cell>
          <cell r="X70">
            <v>16</v>
          </cell>
          <cell r="Y70">
            <v>48</v>
          </cell>
          <cell r="Z70">
            <v>48</v>
          </cell>
          <cell r="AA70">
            <v>16</v>
          </cell>
          <cell r="AB70">
            <v>16</v>
          </cell>
          <cell r="AC70">
            <v>2820</v>
          </cell>
          <cell r="AD70">
            <v>-15.5</v>
          </cell>
          <cell r="AE70">
            <v>-15.5</v>
          </cell>
          <cell r="AF70">
            <v>-31</v>
          </cell>
          <cell r="AG70">
            <v>3384</v>
          </cell>
          <cell r="AH70">
            <v>-31</v>
          </cell>
          <cell r="AI70">
            <v>-31</v>
          </cell>
        </row>
        <row r="71">
          <cell r="A71" t="str">
            <v>Passive_Ability_Rare_Value_1_Level_17</v>
          </cell>
          <cell r="B71">
            <v>42.399999999999977</v>
          </cell>
          <cell r="C71">
            <v>51</v>
          </cell>
          <cell r="D71">
            <v>-1.7</v>
          </cell>
          <cell r="E71">
            <v>400</v>
          </cell>
          <cell r="F71">
            <v>348</v>
          </cell>
          <cell r="G71">
            <v>17</v>
          </cell>
          <cell r="H71">
            <v>51</v>
          </cell>
          <cell r="I71">
            <v>340</v>
          </cell>
          <cell r="J71">
            <v>17</v>
          </cell>
          <cell r="K71">
            <v>17</v>
          </cell>
          <cell r="L71">
            <v>2500</v>
          </cell>
          <cell r="M71">
            <v>-16.2</v>
          </cell>
          <cell r="N71">
            <v>-16.2</v>
          </cell>
          <cell r="O71">
            <v>-32.4</v>
          </cell>
          <cell r="P71">
            <v>3000</v>
          </cell>
          <cell r="Q71">
            <v>-32.4</v>
          </cell>
          <cell r="R71">
            <v>-32.4</v>
          </cell>
          <cell r="S71">
            <v>22.5</v>
          </cell>
          <cell r="T71">
            <v>28</v>
          </cell>
          <cell r="U71">
            <v>-1.7</v>
          </cell>
          <cell r="V71">
            <v>212</v>
          </cell>
          <cell r="W71">
            <v>348</v>
          </cell>
          <cell r="X71">
            <v>17</v>
          </cell>
          <cell r="Y71">
            <v>51</v>
          </cell>
          <cell r="Z71">
            <v>51</v>
          </cell>
          <cell r="AA71">
            <v>17</v>
          </cell>
          <cell r="AB71">
            <v>17</v>
          </cell>
          <cell r="AC71">
            <v>3000</v>
          </cell>
          <cell r="AD71">
            <v>-16.2</v>
          </cell>
          <cell r="AE71">
            <v>-16.2</v>
          </cell>
          <cell r="AF71">
            <v>-32.4</v>
          </cell>
          <cell r="AG71">
            <v>3600</v>
          </cell>
          <cell r="AH71">
            <v>-32.4</v>
          </cell>
          <cell r="AI71">
            <v>-32.4</v>
          </cell>
        </row>
        <row r="72">
          <cell r="A72" t="str">
            <v>Passive_Ability_Rare_Value_1_Level_18</v>
          </cell>
          <cell r="B72">
            <v>43.799999999999976</v>
          </cell>
          <cell r="C72">
            <v>54</v>
          </cell>
          <cell r="D72">
            <v>-1.8</v>
          </cell>
          <cell r="E72">
            <v>420</v>
          </cell>
          <cell r="F72">
            <v>365</v>
          </cell>
          <cell r="G72">
            <v>18</v>
          </cell>
          <cell r="H72">
            <v>54</v>
          </cell>
          <cell r="I72">
            <v>360</v>
          </cell>
          <cell r="J72">
            <v>18</v>
          </cell>
          <cell r="K72">
            <v>18</v>
          </cell>
          <cell r="L72">
            <v>2650</v>
          </cell>
          <cell r="M72">
            <v>-16.899999999999999</v>
          </cell>
          <cell r="N72">
            <v>-16.899999999999999</v>
          </cell>
          <cell r="O72">
            <v>-33.799999999999997</v>
          </cell>
          <cell r="P72">
            <v>3180</v>
          </cell>
          <cell r="Q72">
            <v>-33.799999999999997</v>
          </cell>
          <cell r="R72">
            <v>-33.799999999999997</v>
          </cell>
          <cell r="S72">
            <v>23.2</v>
          </cell>
          <cell r="T72">
            <v>29</v>
          </cell>
          <cell r="U72">
            <v>-1.8</v>
          </cell>
          <cell r="V72">
            <v>222</v>
          </cell>
          <cell r="W72">
            <v>365</v>
          </cell>
          <cell r="X72">
            <v>18</v>
          </cell>
          <cell r="Y72">
            <v>54</v>
          </cell>
          <cell r="Z72">
            <v>54</v>
          </cell>
          <cell r="AA72">
            <v>18</v>
          </cell>
          <cell r="AB72">
            <v>18</v>
          </cell>
          <cell r="AC72">
            <v>3180</v>
          </cell>
          <cell r="AD72">
            <v>-16.899999999999999</v>
          </cell>
          <cell r="AE72">
            <v>-16.899999999999999</v>
          </cell>
          <cell r="AF72">
            <v>-33.799999999999997</v>
          </cell>
          <cell r="AG72">
            <v>3816</v>
          </cell>
          <cell r="AH72">
            <v>-33.799999999999997</v>
          </cell>
          <cell r="AI72">
            <v>-33.799999999999997</v>
          </cell>
        </row>
        <row r="73">
          <cell r="A73" t="str">
            <v>Passive_Ability_Rare_Value_1_Level_19</v>
          </cell>
          <cell r="B73">
            <v>45.199999999999974</v>
          </cell>
          <cell r="C73">
            <v>57</v>
          </cell>
          <cell r="D73">
            <v>-1.9</v>
          </cell>
          <cell r="E73">
            <v>440</v>
          </cell>
          <cell r="F73">
            <v>382</v>
          </cell>
          <cell r="G73">
            <v>19</v>
          </cell>
          <cell r="H73">
            <v>57</v>
          </cell>
          <cell r="I73">
            <v>380</v>
          </cell>
          <cell r="J73">
            <v>19</v>
          </cell>
          <cell r="K73">
            <v>19</v>
          </cell>
          <cell r="L73">
            <v>2800</v>
          </cell>
          <cell r="M73">
            <v>-17.600000000000001</v>
          </cell>
          <cell r="N73">
            <v>-17.600000000000001</v>
          </cell>
          <cell r="O73">
            <v>-35.200000000000003</v>
          </cell>
          <cell r="P73">
            <v>3360</v>
          </cell>
          <cell r="Q73">
            <v>-35.200000000000003</v>
          </cell>
          <cell r="R73">
            <v>-35.200000000000003</v>
          </cell>
          <cell r="S73">
            <v>24</v>
          </cell>
          <cell r="T73">
            <v>31</v>
          </cell>
          <cell r="U73">
            <v>-1.9</v>
          </cell>
          <cell r="V73">
            <v>233</v>
          </cell>
          <cell r="W73">
            <v>382</v>
          </cell>
          <cell r="X73">
            <v>19</v>
          </cell>
          <cell r="Y73">
            <v>57</v>
          </cell>
          <cell r="Z73">
            <v>57</v>
          </cell>
          <cell r="AA73">
            <v>19</v>
          </cell>
          <cell r="AB73">
            <v>19</v>
          </cell>
          <cell r="AC73">
            <v>3360</v>
          </cell>
          <cell r="AD73">
            <v>-17.600000000000001</v>
          </cell>
          <cell r="AE73">
            <v>-17.600000000000001</v>
          </cell>
          <cell r="AF73">
            <v>-35.200000000000003</v>
          </cell>
          <cell r="AG73">
            <v>4032</v>
          </cell>
          <cell r="AH73">
            <v>-35.200000000000003</v>
          </cell>
          <cell r="AI73">
            <v>-35.200000000000003</v>
          </cell>
        </row>
        <row r="74">
          <cell r="A74" t="str">
            <v>Passive_Ability_Rare_Value_1_Level_20</v>
          </cell>
          <cell r="B74">
            <v>46.599999999999973</v>
          </cell>
          <cell r="C74">
            <v>60</v>
          </cell>
          <cell r="D74">
            <v>-2</v>
          </cell>
          <cell r="E74">
            <v>460</v>
          </cell>
          <cell r="F74">
            <v>400</v>
          </cell>
          <cell r="G74">
            <v>20</v>
          </cell>
          <cell r="H74">
            <v>60</v>
          </cell>
          <cell r="I74">
            <v>400</v>
          </cell>
          <cell r="J74">
            <v>20</v>
          </cell>
          <cell r="K74">
            <v>20</v>
          </cell>
          <cell r="L74">
            <v>2950</v>
          </cell>
          <cell r="M74">
            <v>-18.3</v>
          </cell>
          <cell r="N74">
            <v>-18.3</v>
          </cell>
          <cell r="O74">
            <v>-36.6</v>
          </cell>
          <cell r="P74">
            <v>3540</v>
          </cell>
          <cell r="Q74">
            <v>-36.6</v>
          </cell>
          <cell r="R74">
            <v>-36.6</v>
          </cell>
          <cell r="S74">
            <v>24.7</v>
          </cell>
          <cell r="T74">
            <v>32</v>
          </cell>
          <cell r="U74">
            <v>-2</v>
          </cell>
          <cell r="V74">
            <v>243</v>
          </cell>
          <cell r="W74">
            <v>400</v>
          </cell>
          <cell r="X74">
            <v>20</v>
          </cell>
          <cell r="Y74">
            <v>60</v>
          </cell>
          <cell r="Z74">
            <v>60</v>
          </cell>
          <cell r="AA74">
            <v>20</v>
          </cell>
          <cell r="AB74">
            <v>20</v>
          </cell>
          <cell r="AC74">
            <v>3540</v>
          </cell>
          <cell r="AD74">
            <v>-18.3</v>
          </cell>
          <cell r="AE74">
            <v>-18.3</v>
          </cell>
          <cell r="AF74">
            <v>-36.6</v>
          </cell>
          <cell r="AG74">
            <v>4248</v>
          </cell>
          <cell r="AH74">
            <v>-36.6</v>
          </cell>
          <cell r="AI74">
            <v>-36.6</v>
          </cell>
        </row>
        <row r="75">
          <cell r="A75" t="str">
            <v>Passive_Ability_Rare_Value_1_Level_21</v>
          </cell>
          <cell r="B75">
            <v>47.999999999999972</v>
          </cell>
          <cell r="C75">
            <v>63</v>
          </cell>
          <cell r="D75">
            <v>-2.1</v>
          </cell>
          <cell r="E75">
            <v>480</v>
          </cell>
          <cell r="F75">
            <v>417</v>
          </cell>
          <cell r="G75">
            <v>21</v>
          </cell>
          <cell r="H75">
            <v>63</v>
          </cell>
          <cell r="I75">
            <v>420</v>
          </cell>
          <cell r="J75">
            <v>21</v>
          </cell>
          <cell r="K75">
            <v>21</v>
          </cell>
          <cell r="L75">
            <v>3100</v>
          </cell>
          <cell r="M75">
            <v>-19</v>
          </cell>
          <cell r="N75">
            <v>-19</v>
          </cell>
          <cell r="O75">
            <v>-38</v>
          </cell>
          <cell r="P75">
            <v>3720</v>
          </cell>
          <cell r="Q75">
            <v>-38</v>
          </cell>
          <cell r="R75">
            <v>-38</v>
          </cell>
          <cell r="S75">
            <v>25.4</v>
          </cell>
          <cell r="T75">
            <v>34</v>
          </cell>
          <cell r="U75">
            <v>-2.1</v>
          </cell>
          <cell r="V75">
            <v>254</v>
          </cell>
          <cell r="W75">
            <v>417</v>
          </cell>
          <cell r="X75">
            <v>21</v>
          </cell>
          <cell r="Y75">
            <v>63</v>
          </cell>
          <cell r="Z75">
            <v>63</v>
          </cell>
          <cell r="AA75">
            <v>21</v>
          </cell>
          <cell r="AB75">
            <v>21</v>
          </cell>
          <cell r="AC75">
            <v>3720</v>
          </cell>
          <cell r="AD75">
            <v>-19</v>
          </cell>
          <cell r="AE75">
            <v>-19</v>
          </cell>
          <cell r="AF75">
            <v>-38</v>
          </cell>
          <cell r="AG75">
            <v>4464</v>
          </cell>
          <cell r="AH75">
            <v>-38</v>
          </cell>
          <cell r="AI75">
            <v>-38</v>
          </cell>
        </row>
        <row r="76">
          <cell r="A76" t="str">
            <v>Passive_Ability_Rare_Value_1_Level_22</v>
          </cell>
          <cell r="B76">
            <v>49.39999999999997</v>
          </cell>
          <cell r="C76">
            <v>66</v>
          </cell>
          <cell r="D76">
            <v>-2.2000000000000002</v>
          </cell>
          <cell r="E76">
            <v>500</v>
          </cell>
          <cell r="F76">
            <v>435</v>
          </cell>
          <cell r="G76">
            <v>22</v>
          </cell>
          <cell r="H76">
            <v>66</v>
          </cell>
          <cell r="I76">
            <v>440</v>
          </cell>
          <cell r="J76">
            <v>22</v>
          </cell>
          <cell r="K76">
            <v>22</v>
          </cell>
          <cell r="L76">
            <v>3250</v>
          </cell>
          <cell r="M76">
            <v>-19.7</v>
          </cell>
          <cell r="N76">
            <v>-19.7</v>
          </cell>
          <cell r="O76">
            <v>-39.4</v>
          </cell>
          <cell r="P76">
            <v>3900</v>
          </cell>
          <cell r="Q76">
            <v>-39.4</v>
          </cell>
          <cell r="R76">
            <v>-39.4</v>
          </cell>
          <cell r="S76">
            <v>26.2</v>
          </cell>
          <cell r="T76">
            <v>35</v>
          </cell>
          <cell r="U76">
            <v>-2.2000000000000002</v>
          </cell>
          <cell r="V76">
            <v>265</v>
          </cell>
          <cell r="W76">
            <v>435</v>
          </cell>
          <cell r="X76">
            <v>22</v>
          </cell>
          <cell r="Y76">
            <v>66</v>
          </cell>
          <cell r="Z76">
            <v>66</v>
          </cell>
          <cell r="AA76">
            <v>22</v>
          </cell>
          <cell r="AB76">
            <v>22</v>
          </cell>
          <cell r="AC76">
            <v>3900</v>
          </cell>
          <cell r="AD76">
            <v>-19.7</v>
          </cell>
          <cell r="AE76">
            <v>-19.7</v>
          </cell>
          <cell r="AF76">
            <v>-39.4</v>
          </cell>
          <cell r="AG76">
            <v>4680</v>
          </cell>
          <cell r="AH76">
            <v>-39.4</v>
          </cell>
          <cell r="AI76">
            <v>-39.4</v>
          </cell>
        </row>
        <row r="77">
          <cell r="A77" t="str">
            <v>Passive_Ability_Rare_Value_1_Level_23</v>
          </cell>
          <cell r="B77">
            <v>50.799999999999969</v>
          </cell>
          <cell r="C77">
            <v>69</v>
          </cell>
          <cell r="D77">
            <v>-2.2999999999999998</v>
          </cell>
          <cell r="E77">
            <v>520</v>
          </cell>
          <cell r="F77">
            <v>452</v>
          </cell>
          <cell r="G77">
            <v>23</v>
          </cell>
          <cell r="H77">
            <v>69</v>
          </cell>
          <cell r="I77">
            <v>460</v>
          </cell>
          <cell r="J77">
            <v>23</v>
          </cell>
          <cell r="K77">
            <v>23</v>
          </cell>
          <cell r="L77">
            <v>3400</v>
          </cell>
          <cell r="M77">
            <v>-20.399999999999999</v>
          </cell>
          <cell r="N77">
            <v>-20.399999999999999</v>
          </cell>
          <cell r="O77">
            <v>-40.799999999999997</v>
          </cell>
          <cell r="P77">
            <v>4080</v>
          </cell>
          <cell r="Q77">
            <v>-40.799999999999997</v>
          </cell>
          <cell r="R77">
            <v>-40.799999999999997</v>
          </cell>
          <cell r="S77">
            <v>26.9</v>
          </cell>
          <cell r="T77">
            <v>37</v>
          </cell>
          <cell r="U77">
            <v>-2.2999999999999998</v>
          </cell>
          <cell r="V77">
            <v>275</v>
          </cell>
          <cell r="W77">
            <v>452</v>
          </cell>
          <cell r="X77">
            <v>23</v>
          </cell>
          <cell r="Y77">
            <v>69</v>
          </cell>
          <cell r="Z77">
            <v>69</v>
          </cell>
          <cell r="AA77">
            <v>23</v>
          </cell>
          <cell r="AB77">
            <v>23</v>
          </cell>
          <cell r="AC77">
            <v>4080</v>
          </cell>
          <cell r="AD77">
            <v>-20.399999999999999</v>
          </cell>
          <cell r="AE77">
            <v>-20.399999999999999</v>
          </cell>
          <cell r="AF77">
            <v>-40.799999999999997</v>
          </cell>
          <cell r="AG77">
            <v>4896</v>
          </cell>
          <cell r="AH77">
            <v>-40.799999999999997</v>
          </cell>
          <cell r="AI77">
            <v>-40.799999999999997</v>
          </cell>
        </row>
        <row r="78">
          <cell r="A78" t="str">
            <v>Passive_Ability_Rare_Value_1_Level_24</v>
          </cell>
          <cell r="B78">
            <v>52.199999999999967</v>
          </cell>
          <cell r="C78">
            <v>72</v>
          </cell>
          <cell r="D78">
            <v>-2.4</v>
          </cell>
          <cell r="E78">
            <v>540</v>
          </cell>
          <cell r="F78">
            <v>469</v>
          </cell>
          <cell r="G78">
            <v>24</v>
          </cell>
          <cell r="H78">
            <v>72</v>
          </cell>
          <cell r="I78">
            <v>480</v>
          </cell>
          <cell r="J78">
            <v>24</v>
          </cell>
          <cell r="K78">
            <v>24</v>
          </cell>
          <cell r="L78">
            <v>3550</v>
          </cell>
          <cell r="M78">
            <v>-21.1</v>
          </cell>
          <cell r="N78">
            <v>-21.1</v>
          </cell>
          <cell r="O78">
            <v>-42.2</v>
          </cell>
          <cell r="P78">
            <v>4260</v>
          </cell>
          <cell r="Q78">
            <v>-42.2</v>
          </cell>
          <cell r="R78">
            <v>-42.2</v>
          </cell>
          <cell r="S78">
            <v>27.7</v>
          </cell>
          <cell r="T78">
            <v>39</v>
          </cell>
          <cell r="U78">
            <v>-2.4</v>
          </cell>
          <cell r="V78">
            <v>286</v>
          </cell>
          <cell r="W78">
            <v>469</v>
          </cell>
          <cell r="X78">
            <v>24</v>
          </cell>
          <cell r="Y78">
            <v>72</v>
          </cell>
          <cell r="Z78">
            <v>72</v>
          </cell>
          <cell r="AA78">
            <v>24</v>
          </cell>
          <cell r="AB78">
            <v>24</v>
          </cell>
          <cell r="AC78">
            <v>4260</v>
          </cell>
          <cell r="AD78">
            <v>-21.1</v>
          </cell>
          <cell r="AE78">
            <v>-21.1</v>
          </cell>
          <cell r="AF78">
            <v>-42.2</v>
          </cell>
          <cell r="AG78">
            <v>5112</v>
          </cell>
          <cell r="AH78">
            <v>-42.2</v>
          </cell>
          <cell r="AI78">
            <v>-42.2</v>
          </cell>
        </row>
        <row r="79">
          <cell r="A79" t="str">
            <v>Passive_Ability_Rare_Value_1_Level_25</v>
          </cell>
          <cell r="B79">
            <v>53.599999999999966</v>
          </cell>
          <cell r="C79">
            <v>75</v>
          </cell>
          <cell r="D79">
            <v>-2.5</v>
          </cell>
          <cell r="E79">
            <v>560</v>
          </cell>
          <cell r="F79">
            <v>487</v>
          </cell>
          <cell r="G79">
            <v>25</v>
          </cell>
          <cell r="H79">
            <v>75</v>
          </cell>
          <cell r="I79">
            <v>500</v>
          </cell>
          <cell r="J79">
            <v>25</v>
          </cell>
          <cell r="K79">
            <v>25</v>
          </cell>
          <cell r="L79">
            <v>3700</v>
          </cell>
          <cell r="M79">
            <v>-21.8</v>
          </cell>
          <cell r="N79">
            <v>-21.8</v>
          </cell>
          <cell r="O79">
            <v>-43.6</v>
          </cell>
          <cell r="P79">
            <v>4440</v>
          </cell>
          <cell r="Q79">
            <v>-43.6</v>
          </cell>
          <cell r="R79">
            <v>-43.6</v>
          </cell>
          <cell r="S79">
            <v>28.4</v>
          </cell>
          <cell r="T79">
            <v>40</v>
          </cell>
          <cell r="U79">
            <v>-2.5</v>
          </cell>
          <cell r="V79">
            <v>296</v>
          </cell>
          <cell r="W79">
            <v>487</v>
          </cell>
          <cell r="X79">
            <v>25</v>
          </cell>
          <cell r="Y79">
            <v>75</v>
          </cell>
          <cell r="Z79">
            <v>75</v>
          </cell>
          <cell r="AA79">
            <v>25</v>
          </cell>
          <cell r="AB79">
            <v>25</v>
          </cell>
          <cell r="AC79">
            <v>4440</v>
          </cell>
          <cell r="AD79">
            <v>-21.8</v>
          </cell>
          <cell r="AE79">
            <v>-21.8</v>
          </cell>
          <cell r="AF79">
            <v>-43.6</v>
          </cell>
          <cell r="AG79">
            <v>5328</v>
          </cell>
          <cell r="AH79">
            <v>-43.6</v>
          </cell>
          <cell r="AI79">
            <v>-43.6</v>
          </cell>
        </row>
        <row r="80">
          <cell r="A80" t="str">
            <v>Passive_Ability_Rare_Value_1_Level_26</v>
          </cell>
          <cell r="B80">
            <v>54.999999999999964</v>
          </cell>
          <cell r="C80">
            <v>78</v>
          </cell>
          <cell r="D80">
            <v>-2.6</v>
          </cell>
          <cell r="E80">
            <v>580</v>
          </cell>
          <cell r="F80">
            <v>504</v>
          </cell>
          <cell r="G80">
            <v>26</v>
          </cell>
          <cell r="H80">
            <v>78</v>
          </cell>
          <cell r="I80">
            <v>520</v>
          </cell>
          <cell r="J80">
            <v>26</v>
          </cell>
          <cell r="K80">
            <v>26</v>
          </cell>
          <cell r="L80">
            <v>3850</v>
          </cell>
          <cell r="M80">
            <v>-22.5</v>
          </cell>
          <cell r="N80">
            <v>-22.5</v>
          </cell>
          <cell r="O80">
            <v>-45</v>
          </cell>
          <cell r="P80">
            <v>4620</v>
          </cell>
          <cell r="Q80">
            <v>-45</v>
          </cell>
          <cell r="R80">
            <v>-45</v>
          </cell>
          <cell r="S80">
            <v>29.2</v>
          </cell>
          <cell r="T80">
            <v>42</v>
          </cell>
          <cell r="U80">
            <v>-2.6</v>
          </cell>
          <cell r="V80">
            <v>307</v>
          </cell>
          <cell r="W80">
            <v>504</v>
          </cell>
          <cell r="X80">
            <v>26</v>
          </cell>
          <cell r="Y80">
            <v>78</v>
          </cell>
          <cell r="Z80">
            <v>78</v>
          </cell>
          <cell r="AA80">
            <v>26</v>
          </cell>
          <cell r="AB80">
            <v>26</v>
          </cell>
          <cell r="AC80">
            <v>4620</v>
          </cell>
          <cell r="AD80">
            <v>-22.5</v>
          </cell>
          <cell r="AE80">
            <v>-22.5</v>
          </cell>
          <cell r="AF80">
            <v>-45</v>
          </cell>
          <cell r="AG80">
            <v>5544</v>
          </cell>
          <cell r="AH80">
            <v>-45</v>
          </cell>
          <cell r="AI80">
            <v>-45</v>
          </cell>
        </row>
        <row r="81">
          <cell r="A81" t="str">
            <v>Passive_Ability_Rare_Value_1_Level_27</v>
          </cell>
          <cell r="B81">
            <v>56.399999999999963</v>
          </cell>
          <cell r="C81">
            <v>81</v>
          </cell>
          <cell r="D81">
            <v>-2.7</v>
          </cell>
          <cell r="E81">
            <v>600</v>
          </cell>
          <cell r="F81">
            <v>522</v>
          </cell>
          <cell r="G81">
            <v>27</v>
          </cell>
          <cell r="H81">
            <v>81</v>
          </cell>
          <cell r="I81">
            <v>540</v>
          </cell>
          <cell r="J81">
            <v>27</v>
          </cell>
          <cell r="K81">
            <v>27</v>
          </cell>
          <cell r="L81">
            <v>4000</v>
          </cell>
          <cell r="M81">
            <v>-23.2</v>
          </cell>
          <cell r="N81">
            <v>-23.2</v>
          </cell>
          <cell r="O81">
            <v>-46.4</v>
          </cell>
          <cell r="P81">
            <v>4800</v>
          </cell>
          <cell r="Q81">
            <v>-46.4</v>
          </cell>
          <cell r="R81">
            <v>-46.4</v>
          </cell>
          <cell r="S81">
            <v>29.9</v>
          </cell>
          <cell r="T81">
            <v>43</v>
          </cell>
          <cell r="U81">
            <v>-2.7</v>
          </cell>
          <cell r="V81">
            <v>318</v>
          </cell>
          <cell r="W81">
            <v>522</v>
          </cell>
          <cell r="X81">
            <v>27</v>
          </cell>
          <cell r="Y81">
            <v>81</v>
          </cell>
          <cell r="Z81">
            <v>81</v>
          </cell>
          <cell r="AA81">
            <v>27</v>
          </cell>
          <cell r="AB81">
            <v>27</v>
          </cell>
          <cell r="AC81">
            <v>4800</v>
          </cell>
          <cell r="AD81">
            <v>-23.2</v>
          </cell>
          <cell r="AE81">
            <v>-23.2</v>
          </cell>
          <cell r="AF81">
            <v>-46.4</v>
          </cell>
          <cell r="AG81">
            <v>5760</v>
          </cell>
          <cell r="AH81">
            <v>-46.4</v>
          </cell>
          <cell r="AI81">
            <v>-46.4</v>
          </cell>
        </row>
        <row r="82">
          <cell r="A82" t="str">
            <v>Passive_Ability_Rare_Value_1_Level_28</v>
          </cell>
          <cell r="B82">
            <v>57.799999999999962</v>
          </cell>
          <cell r="C82">
            <v>84</v>
          </cell>
          <cell r="D82">
            <v>-2.8</v>
          </cell>
          <cell r="E82">
            <v>620</v>
          </cell>
          <cell r="F82">
            <v>539</v>
          </cell>
          <cell r="G82">
            <v>28</v>
          </cell>
          <cell r="H82">
            <v>84</v>
          </cell>
          <cell r="I82">
            <v>560</v>
          </cell>
          <cell r="J82">
            <v>28</v>
          </cell>
          <cell r="K82">
            <v>28</v>
          </cell>
          <cell r="L82">
            <v>4150</v>
          </cell>
          <cell r="M82">
            <v>-23.9</v>
          </cell>
          <cell r="N82">
            <v>-23.9</v>
          </cell>
          <cell r="O82">
            <v>-47.8</v>
          </cell>
          <cell r="P82">
            <v>4980</v>
          </cell>
          <cell r="Q82">
            <v>-47.8</v>
          </cell>
          <cell r="R82">
            <v>-47.8</v>
          </cell>
          <cell r="S82">
            <v>30.6</v>
          </cell>
          <cell r="T82">
            <v>45</v>
          </cell>
          <cell r="U82">
            <v>-2.8</v>
          </cell>
          <cell r="V82">
            <v>328</v>
          </cell>
          <cell r="W82">
            <v>539</v>
          </cell>
          <cell r="X82">
            <v>28</v>
          </cell>
          <cell r="Y82">
            <v>84</v>
          </cell>
          <cell r="Z82">
            <v>84</v>
          </cell>
          <cell r="AA82">
            <v>28</v>
          </cell>
          <cell r="AB82">
            <v>28</v>
          </cell>
          <cell r="AC82">
            <v>4980</v>
          </cell>
          <cell r="AD82">
            <v>-23.9</v>
          </cell>
          <cell r="AE82">
            <v>-23.9</v>
          </cell>
          <cell r="AF82">
            <v>-47.8</v>
          </cell>
          <cell r="AG82">
            <v>5976</v>
          </cell>
          <cell r="AH82">
            <v>-47.8</v>
          </cell>
          <cell r="AI82">
            <v>-47.8</v>
          </cell>
        </row>
        <row r="83">
          <cell r="A83" t="str">
            <v>Passive_Ability_Rare_Value_1_Level_29</v>
          </cell>
          <cell r="B83">
            <v>59.19999999999996</v>
          </cell>
          <cell r="C83">
            <v>87</v>
          </cell>
          <cell r="D83">
            <v>-2.9</v>
          </cell>
          <cell r="E83">
            <v>640</v>
          </cell>
          <cell r="F83">
            <v>556</v>
          </cell>
          <cell r="G83">
            <v>29</v>
          </cell>
          <cell r="H83">
            <v>87</v>
          </cell>
          <cell r="I83">
            <v>580</v>
          </cell>
          <cell r="J83">
            <v>29</v>
          </cell>
          <cell r="K83">
            <v>29</v>
          </cell>
          <cell r="L83">
            <v>4300</v>
          </cell>
          <cell r="M83">
            <v>-24.6</v>
          </cell>
          <cell r="N83">
            <v>-24.6</v>
          </cell>
          <cell r="O83">
            <v>-49.2</v>
          </cell>
          <cell r="P83">
            <v>5160</v>
          </cell>
          <cell r="Q83">
            <v>-49.2</v>
          </cell>
          <cell r="R83">
            <v>-49.2</v>
          </cell>
          <cell r="S83">
            <v>31.4</v>
          </cell>
          <cell r="T83">
            <v>47</v>
          </cell>
          <cell r="U83">
            <v>-2.9</v>
          </cell>
          <cell r="V83">
            <v>339</v>
          </cell>
          <cell r="W83">
            <v>556</v>
          </cell>
          <cell r="X83">
            <v>29</v>
          </cell>
          <cell r="Y83">
            <v>87</v>
          </cell>
          <cell r="Z83">
            <v>87</v>
          </cell>
          <cell r="AA83">
            <v>29</v>
          </cell>
          <cell r="AB83">
            <v>29</v>
          </cell>
          <cell r="AC83">
            <v>5160</v>
          </cell>
          <cell r="AD83">
            <v>-24.6</v>
          </cell>
          <cell r="AE83">
            <v>-24.6</v>
          </cell>
          <cell r="AF83">
            <v>-49.2</v>
          </cell>
          <cell r="AG83">
            <v>6192</v>
          </cell>
          <cell r="AH83">
            <v>-49.2</v>
          </cell>
          <cell r="AI83">
            <v>-49.2</v>
          </cell>
        </row>
        <row r="84">
          <cell r="A84" t="str">
            <v>Passive_Ability_Rare_Value_1_Level_30</v>
          </cell>
          <cell r="B84">
            <v>60.599999999999959</v>
          </cell>
          <cell r="C84">
            <v>90</v>
          </cell>
          <cell r="D84">
            <v>-3</v>
          </cell>
          <cell r="E84">
            <v>660</v>
          </cell>
          <cell r="F84">
            <v>574</v>
          </cell>
          <cell r="G84">
            <v>30</v>
          </cell>
          <cell r="H84">
            <v>90</v>
          </cell>
          <cell r="I84">
            <v>600</v>
          </cell>
          <cell r="J84">
            <v>30</v>
          </cell>
          <cell r="K84">
            <v>30</v>
          </cell>
          <cell r="L84">
            <v>4450</v>
          </cell>
          <cell r="M84">
            <v>-25.3</v>
          </cell>
          <cell r="N84">
            <v>-25.3</v>
          </cell>
          <cell r="O84">
            <v>-50.6</v>
          </cell>
          <cell r="P84">
            <v>5340</v>
          </cell>
          <cell r="Q84">
            <v>-50.6</v>
          </cell>
          <cell r="R84">
            <v>-50.6</v>
          </cell>
          <cell r="S84">
            <v>32.1</v>
          </cell>
          <cell r="T84">
            <v>48</v>
          </cell>
          <cell r="U84">
            <v>-3</v>
          </cell>
          <cell r="V84">
            <v>349</v>
          </cell>
          <cell r="W84">
            <v>574</v>
          </cell>
          <cell r="X84">
            <v>30</v>
          </cell>
          <cell r="Y84">
            <v>90</v>
          </cell>
          <cell r="Z84">
            <v>90</v>
          </cell>
          <cell r="AA84">
            <v>30</v>
          </cell>
          <cell r="AB84">
            <v>30</v>
          </cell>
          <cell r="AC84">
            <v>5340</v>
          </cell>
          <cell r="AD84">
            <v>-25.3</v>
          </cell>
          <cell r="AE84">
            <v>-25.3</v>
          </cell>
          <cell r="AF84">
            <v>-50.6</v>
          </cell>
          <cell r="AG84">
            <v>6408</v>
          </cell>
          <cell r="AH84">
            <v>-50.6</v>
          </cell>
          <cell r="AI84">
            <v>-50.6</v>
          </cell>
        </row>
        <row r="86">
          <cell r="A86" t="str">
            <v>Passive_Ability_Unique_Value_1_Level_1</v>
          </cell>
          <cell r="B86">
            <v>30</v>
          </cell>
          <cell r="C86">
            <v>3</v>
          </cell>
          <cell r="D86">
            <v>-0.1</v>
          </cell>
          <cell r="E86">
            <v>100</v>
          </cell>
          <cell r="F86">
            <v>87</v>
          </cell>
          <cell r="G86">
            <v>1</v>
          </cell>
          <cell r="H86">
            <v>3</v>
          </cell>
          <cell r="I86">
            <v>20</v>
          </cell>
          <cell r="J86">
            <v>1</v>
          </cell>
          <cell r="K86">
            <v>1</v>
          </cell>
          <cell r="L86">
            <v>125</v>
          </cell>
          <cell r="M86">
            <v>-7.5</v>
          </cell>
          <cell r="N86">
            <v>-7.5</v>
          </cell>
          <cell r="O86">
            <v>-15</v>
          </cell>
          <cell r="P86">
            <v>150</v>
          </cell>
          <cell r="Q86">
            <v>-15</v>
          </cell>
          <cell r="R86">
            <v>-15</v>
          </cell>
          <cell r="S86">
            <v>15.9</v>
          </cell>
          <cell r="T86">
            <v>2</v>
          </cell>
          <cell r="U86">
            <v>-0.1</v>
          </cell>
          <cell r="V86">
            <v>53</v>
          </cell>
          <cell r="W86">
            <v>87</v>
          </cell>
          <cell r="X86">
            <v>1</v>
          </cell>
          <cell r="Y86">
            <v>3</v>
          </cell>
          <cell r="Z86">
            <v>3</v>
          </cell>
          <cell r="AA86">
            <v>1</v>
          </cell>
          <cell r="AB86">
            <v>1</v>
          </cell>
          <cell r="AC86">
            <v>150</v>
          </cell>
          <cell r="AD86">
            <v>-7.5</v>
          </cell>
          <cell r="AE86">
            <v>-7.5</v>
          </cell>
          <cell r="AF86">
            <v>-15</v>
          </cell>
          <cell r="AG86">
            <v>180</v>
          </cell>
          <cell r="AH86">
            <v>-15</v>
          </cell>
          <cell r="AI86">
            <v>-15</v>
          </cell>
        </row>
        <row r="87">
          <cell r="A87" t="str">
            <v>Passive_Ability_Unique_Value_1_Level_2</v>
          </cell>
          <cell r="B87">
            <v>31.6</v>
          </cell>
          <cell r="C87">
            <v>6</v>
          </cell>
          <cell r="D87">
            <v>-0.2</v>
          </cell>
          <cell r="E87">
            <v>125</v>
          </cell>
          <cell r="F87">
            <v>108</v>
          </cell>
          <cell r="G87">
            <v>2</v>
          </cell>
          <cell r="H87">
            <v>6</v>
          </cell>
          <cell r="I87">
            <v>40</v>
          </cell>
          <cell r="J87">
            <v>2</v>
          </cell>
          <cell r="K87">
            <v>2</v>
          </cell>
          <cell r="L87">
            <v>315</v>
          </cell>
          <cell r="M87">
            <v>-8.3000000000000007</v>
          </cell>
          <cell r="N87">
            <v>-8.3000000000000007</v>
          </cell>
          <cell r="O87">
            <v>-16.600000000000001</v>
          </cell>
          <cell r="P87">
            <v>378</v>
          </cell>
          <cell r="Q87">
            <v>-16.600000000000001</v>
          </cell>
          <cell r="R87">
            <v>-16.600000000000001</v>
          </cell>
          <cell r="S87">
            <v>16.7</v>
          </cell>
          <cell r="T87">
            <v>4</v>
          </cell>
          <cell r="U87">
            <v>-0.2</v>
          </cell>
          <cell r="V87">
            <v>66</v>
          </cell>
          <cell r="W87">
            <v>108</v>
          </cell>
          <cell r="X87">
            <v>2</v>
          </cell>
          <cell r="Y87">
            <v>6</v>
          </cell>
          <cell r="Z87">
            <v>6</v>
          </cell>
          <cell r="AA87">
            <v>2</v>
          </cell>
          <cell r="AB87">
            <v>2</v>
          </cell>
          <cell r="AC87">
            <v>378</v>
          </cell>
          <cell r="AD87">
            <v>-8.3000000000000007</v>
          </cell>
          <cell r="AE87">
            <v>-8.3000000000000007</v>
          </cell>
          <cell r="AF87">
            <v>-16.600000000000001</v>
          </cell>
          <cell r="AG87">
            <v>453</v>
          </cell>
          <cell r="AH87">
            <v>-16.600000000000001</v>
          </cell>
          <cell r="AI87">
            <v>-16.600000000000001</v>
          </cell>
        </row>
        <row r="88">
          <cell r="A88" t="str">
            <v>Passive_Ability_Unique_Value_1_Level_3</v>
          </cell>
          <cell r="B88">
            <v>33.200000000000003</v>
          </cell>
          <cell r="C88">
            <v>9</v>
          </cell>
          <cell r="D88">
            <v>-0.3</v>
          </cell>
          <cell r="E88">
            <v>150</v>
          </cell>
          <cell r="F88">
            <v>130</v>
          </cell>
          <cell r="G88">
            <v>3</v>
          </cell>
          <cell r="H88">
            <v>9</v>
          </cell>
          <cell r="I88">
            <v>60</v>
          </cell>
          <cell r="J88">
            <v>3</v>
          </cell>
          <cell r="K88">
            <v>3</v>
          </cell>
          <cell r="L88">
            <v>505</v>
          </cell>
          <cell r="M88">
            <v>-9.1</v>
          </cell>
          <cell r="N88">
            <v>-9.1</v>
          </cell>
          <cell r="O88">
            <v>-18.2</v>
          </cell>
          <cell r="P88">
            <v>606</v>
          </cell>
          <cell r="Q88">
            <v>-18.2</v>
          </cell>
          <cell r="R88">
            <v>-18.2</v>
          </cell>
          <cell r="S88">
            <v>17.600000000000001</v>
          </cell>
          <cell r="T88">
            <v>5</v>
          </cell>
          <cell r="U88">
            <v>-0.3</v>
          </cell>
          <cell r="V88">
            <v>79</v>
          </cell>
          <cell r="W88">
            <v>130</v>
          </cell>
          <cell r="X88">
            <v>3</v>
          </cell>
          <cell r="Y88">
            <v>9</v>
          </cell>
          <cell r="Z88">
            <v>9</v>
          </cell>
          <cell r="AA88">
            <v>3</v>
          </cell>
          <cell r="AB88">
            <v>3</v>
          </cell>
          <cell r="AC88">
            <v>606</v>
          </cell>
          <cell r="AD88">
            <v>-9.1</v>
          </cell>
          <cell r="AE88">
            <v>-9.1</v>
          </cell>
          <cell r="AF88">
            <v>-18.2</v>
          </cell>
          <cell r="AG88">
            <v>727</v>
          </cell>
          <cell r="AH88">
            <v>-18.2</v>
          </cell>
          <cell r="AI88">
            <v>-18.2</v>
          </cell>
        </row>
        <row r="89">
          <cell r="A89" t="str">
            <v>Passive_Ability_Unique_Value_1_Level_4</v>
          </cell>
          <cell r="B89">
            <v>34.800000000000004</v>
          </cell>
          <cell r="C89">
            <v>12</v>
          </cell>
          <cell r="D89">
            <v>-0.4</v>
          </cell>
          <cell r="E89">
            <v>175</v>
          </cell>
          <cell r="F89">
            <v>152</v>
          </cell>
          <cell r="G89">
            <v>4</v>
          </cell>
          <cell r="H89">
            <v>12</v>
          </cell>
          <cell r="I89">
            <v>80</v>
          </cell>
          <cell r="J89">
            <v>4</v>
          </cell>
          <cell r="K89">
            <v>4</v>
          </cell>
          <cell r="L89">
            <v>695</v>
          </cell>
          <cell r="M89">
            <v>-9.9</v>
          </cell>
          <cell r="N89">
            <v>-9.9</v>
          </cell>
          <cell r="O89">
            <v>-19.8</v>
          </cell>
          <cell r="P89">
            <v>834</v>
          </cell>
          <cell r="Q89">
            <v>-19.8</v>
          </cell>
          <cell r="R89">
            <v>-19.8</v>
          </cell>
          <cell r="S89">
            <v>18.399999999999999</v>
          </cell>
          <cell r="T89">
            <v>7</v>
          </cell>
          <cell r="U89">
            <v>-0.4</v>
          </cell>
          <cell r="V89">
            <v>92</v>
          </cell>
          <cell r="W89">
            <v>152</v>
          </cell>
          <cell r="X89">
            <v>4</v>
          </cell>
          <cell r="Y89">
            <v>12</v>
          </cell>
          <cell r="Z89">
            <v>12</v>
          </cell>
          <cell r="AA89">
            <v>4</v>
          </cell>
          <cell r="AB89">
            <v>4</v>
          </cell>
          <cell r="AC89">
            <v>834</v>
          </cell>
          <cell r="AD89">
            <v>-9.9</v>
          </cell>
          <cell r="AE89">
            <v>-9.9</v>
          </cell>
          <cell r="AF89">
            <v>-19.8</v>
          </cell>
          <cell r="AG89">
            <v>1000</v>
          </cell>
          <cell r="AH89">
            <v>-19.8</v>
          </cell>
          <cell r="AI89">
            <v>-19.8</v>
          </cell>
        </row>
        <row r="90">
          <cell r="A90" t="str">
            <v>Passive_Ability_Unique_Value_1_Level_5</v>
          </cell>
          <cell r="B90">
            <v>36.400000000000006</v>
          </cell>
          <cell r="C90">
            <v>15</v>
          </cell>
          <cell r="D90">
            <v>-0.5</v>
          </cell>
          <cell r="E90">
            <v>200</v>
          </cell>
          <cell r="F90">
            <v>174</v>
          </cell>
          <cell r="G90">
            <v>5</v>
          </cell>
          <cell r="H90">
            <v>15</v>
          </cell>
          <cell r="I90">
            <v>100</v>
          </cell>
          <cell r="J90">
            <v>5</v>
          </cell>
          <cell r="K90">
            <v>5</v>
          </cell>
          <cell r="L90">
            <v>885</v>
          </cell>
          <cell r="M90">
            <v>-10.7</v>
          </cell>
          <cell r="N90">
            <v>-10.7</v>
          </cell>
          <cell r="O90">
            <v>-21.4</v>
          </cell>
          <cell r="P90">
            <v>1062</v>
          </cell>
          <cell r="Q90">
            <v>-21.4</v>
          </cell>
          <cell r="R90">
            <v>-21.4</v>
          </cell>
          <cell r="S90">
            <v>19.3</v>
          </cell>
          <cell r="T90">
            <v>8</v>
          </cell>
          <cell r="U90">
            <v>-0.5</v>
          </cell>
          <cell r="V90">
            <v>106</v>
          </cell>
          <cell r="W90">
            <v>174</v>
          </cell>
          <cell r="X90">
            <v>5</v>
          </cell>
          <cell r="Y90">
            <v>15</v>
          </cell>
          <cell r="Z90">
            <v>15</v>
          </cell>
          <cell r="AA90">
            <v>5</v>
          </cell>
          <cell r="AB90">
            <v>5</v>
          </cell>
          <cell r="AC90">
            <v>1062</v>
          </cell>
          <cell r="AD90">
            <v>-10.7</v>
          </cell>
          <cell r="AE90">
            <v>-10.7</v>
          </cell>
          <cell r="AF90">
            <v>-21.4</v>
          </cell>
          <cell r="AG90">
            <v>1274</v>
          </cell>
          <cell r="AH90">
            <v>-21.4</v>
          </cell>
          <cell r="AI90">
            <v>-21.4</v>
          </cell>
        </row>
        <row r="91">
          <cell r="A91" t="str">
            <v>Passive_Ability_Unique_Value_1_Level_6</v>
          </cell>
          <cell r="B91">
            <v>38.000000000000007</v>
          </cell>
          <cell r="C91">
            <v>18</v>
          </cell>
          <cell r="D91">
            <v>-0.6</v>
          </cell>
          <cell r="E91">
            <v>225</v>
          </cell>
          <cell r="F91">
            <v>195</v>
          </cell>
          <cell r="G91">
            <v>6</v>
          </cell>
          <cell r="H91">
            <v>18</v>
          </cell>
          <cell r="I91">
            <v>120</v>
          </cell>
          <cell r="J91">
            <v>6</v>
          </cell>
          <cell r="K91">
            <v>6</v>
          </cell>
          <cell r="L91">
            <v>1075</v>
          </cell>
          <cell r="M91">
            <v>-11.5</v>
          </cell>
          <cell r="N91">
            <v>-11.5</v>
          </cell>
          <cell r="O91">
            <v>-23</v>
          </cell>
          <cell r="P91">
            <v>1290</v>
          </cell>
          <cell r="Q91">
            <v>-23</v>
          </cell>
          <cell r="R91">
            <v>-23</v>
          </cell>
          <cell r="S91">
            <v>20.100000000000001</v>
          </cell>
          <cell r="T91">
            <v>10</v>
          </cell>
          <cell r="U91">
            <v>-0.6</v>
          </cell>
          <cell r="V91">
            <v>119</v>
          </cell>
          <cell r="W91">
            <v>195</v>
          </cell>
          <cell r="X91">
            <v>6</v>
          </cell>
          <cell r="Y91">
            <v>18</v>
          </cell>
          <cell r="Z91">
            <v>18</v>
          </cell>
          <cell r="AA91">
            <v>6</v>
          </cell>
          <cell r="AB91">
            <v>6</v>
          </cell>
          <cell r="AC91">
            <v>1290</v>
          </cell>
          <cell r="AD91">
            <v>-11.5</v>
          </cell>
          <cell r="AE91">
            <v>-11.5</v>
          </cell>
          <cell r="AF91">
            <v>-23</v>
          </cell>
          <cell r="AG91">
            <v>1548</v>
          </cell>
          <cell r="AH91">
            <v>-23</v>
          </cell>
          <cell r="AI91">
            <v>-23</v>
          </cell>
        </row>
        <row r="92">
          <cell r="A92" t="str">
            <v>Passive_Ability_Unique_Value_1_Level_7</v>
          </cell>
          <cell r="B92">
            <v>39.600000000000009</v>
          </cell>
          <cell r="C92">
            <v>21</v>
          </cell>
          <cell r="D92">
            <v>-0.7</v>
          </cell>
          <cell r="E92">
            <v>250</v>
          </cell>
          <cell r="F92">
            <v>217</v>
          </cell>
          <cell r="G92">
            <v>7</v>
          </cell>
          <cell r="H92">
            <v>21</v>
          </cell>
          <cell r="I92">
            <v>140</v>
          </cell>
          <cell r="J92">
            <v>7</v>
          </cell>
          <cell r="K92">
            <v>7</v>
          </cell>
          <cell r="L92">
            <v>1265</v>
          </cell>
          <cell r="M92">
            <v>-12.3</v>
          </cell>
          <cell r="N92">
            <v>-12.3</v>
          </cell>
          <cell r="O92">
            <v>-24.6</v>
          </cell>
          <cell r="P92">
            <v>1518</v>
          </cell>
          <cell r="Q92">
            <v>-24.6</v>
          </cell>
          <cell r="R92">
            <v>-24.6</v>
          </cell>
          <cell r="S92">
            <v>21</v>
          </cell>
          <cell r="T92">
            <v>12</v>
          </cell>
          <cell r="U92">
            <v>-0.7</v>
          </cell>
          <cell r="V92">
            <v>132</v>
          </cell>
          <cell r="W92">
            <v>217</v>
          </cell>
          <cell r="X92">
            <v>7</v>
          </cell>
          <cell r="Y92">
            <v>21</v>
          </cell>
          <cell r="Z92">
            <v>21</v>
          </cell>
          <cell r="AA92">
            <v>7</v>
          </cell>
          <cell r="AB92">
            <v>7</v>
          </cell>
          <cell r="AC92">
            <v>1518</v>
          </cell>
          <cell r="AD92">
            <v>-12.3</v>
          </cell>
          <cell r="AE92">
            <v>-12.3</v>
          </cell>
          <cell r="AF92">
            <v>-24.6</v>
          </cell>
          <cell r="AG92">
            <v>1821</v>
          </cell>
          <cell r="AH92">
            <v>-24.6</v>
          </cell>
          <cell r="AI92">
            <v>-24.6</v>
          </cell>
        </row>
        <row r="93">
          <cell r="A93" t="str">
            <v>Passive_Ability_Unique_Value_1_Level_8</v>
          </cell>
          <cell r="B93">
            <v>41.20000000000001</v>
          </cell>
          <cell r="C93">
            <v>24</v>
          </cell>
          <cell r="D93">
            <v>-0.8</v>
          </cell>
          <cell r="E93">
            <v>275</v>
          </cell>
          <cell r="F93">
            <v>239</v>
          </cell>
          <cell r="G93">
            <v>8</v>
          </cell>
          <cell r="H93">
            <v>24</v>
          </cell>
          <cell r="I93">
            <v>160</v>
          </cell>
          <cell r="J93">
            <v>8</v>
          </cell>
          <cell r="K93">
            <v>8</v>
          </cell>
          <cell r="L93">
            <v>1455</v>
          </cell>
          <cell r="M93">
            <v>-13.1</v>
          </cell>
          <cell r="N93">
            <v>-13.1</v>
          </cell>
          <cell r="O93">
            <v>-26.2</v>
          </cell>
          <cell r="P93">
            <v>1746</v>
          </cell>
          <cell r="Q93">
            <v>-26.2</v>
          </cell>
          <cell r="R93">
            <v>-26.2</v>
          </cell>
          <cell r="S93">
            <v>21.8</v>
          </cell>
          <cell r="T93">
            <v>13</v>
          </cell>
          <cell r="U93">
            <v>-0.8</v>
          </cell>
          <cell r="V93">
            <v>145</v>
          </cell>
          <cell r="W93">
            <v>239</v>
          </cell>
          <cell r="X93">
            <v>8</v>
          </cell>
          <cell r="Y93">
            <v>24</v>
          </cell>
          <cell r="Z93">
            <v>24</v>
          </cell>
          <cell r="AA93">
            <v>8</v>
          </cell>
          <cell r="AB93">
            <v>8</v>
          </cell>
          <cell r="AC93">
            <v>1746</v>
          </cell>
          <cell r="AD93">
            <v>-13.1</v>
          </cell>
          <cell r="AE93">
            <v>-13.1</v>
          </cell>
          <cell r="AF93">
            <v>-26.2</v>
          </cell>
          <cell r="AG93">
            <v>2095</v>
          </cell>
          <cell r="AH93">
            <v>-26.2</v>
          </cell>
          <cell r="AI93">
            <v>-26.2</v>
          </cell>
        </row>
        <row r="94">
          <cell r="A94" t="str">
            <v>Passive_Ability_Unique_Value_1_Level_9</v>
          </cell>
          <cell r="B94">
            <v>42.800000000000011</v>
          </cell>
          <cell r="C94">
            <v>27</v>
          </cell>
          <cell r="D94">
            <v>-0.9</v>
          </cell>
          <cell r="E94">
            <v>300</v>
          </cell>
          <cell r="F94">
            <v>261</v>
          </cell>
          <cell r="G94">
            <v>9</v>
          </cell>
          <cell r="H94">
            <v>27</v>
          </cell>
          <cell r="I94">
            <v>180</v>
          </cell>
          <cell r="J94">
            <v>9</v>
          </cell>
          <cell r="K94">
            <v>9</v>
          </cell>
          <cell r="L94">
            <v>1645</v>
          </cell>
          <cell r="M94">
            <v>-13.9</v>
          </cell>
          <cell r="N94">
            <v>-13.9</v>
          </cell>
          <cell r="O94">
            <v>-27.8</v>
          </cell>
          <cell r="P94">
            <v>1974</v>
          </cell>
          <cell r="Q94">
            <v>-27.8</v>
          </cell>
          <cell r="R94">
            <v>-27.8</v>
          </cell>
          <cell r="S94">
            <v>22.7</v>
          </cell>
          <cell r="T94">
            <v>15</v>
          </cell>
          <cell r="U94">
            <v>-0.9</v>
          </cell>
          <cell r="V94">
            <v>159</v>
          </cell>
          <cell r="W94">
            <v>261</v>
          </cell>
          <cell r="X94">
            <v>9</v>
          </cell>
          <cell r="Y94">
            <v>27</v>
          </cell>
          <cell r="Z94">
            <v>27</v>
          </cell>
          <cell r="AA94">
            <v>9</v>
          </cell>
          <cell r="AB94">
            <v>9</v>
          </cell>
          <cell r="AC94">
            <v>1974</v>
          </cell>
          <cell r="AD94">
            <v>-13.9</v>
          </cell>
          <cell r="AE94">
            <v>-13.9</v>
          </cell>
          <cell r="AF94">
            <v>-27.8</v>
          </cell>
          <cell r="AG94">
            <v>2368</v>
          </cell>
          <cell r="AH94">
            <v>-27.8</v>
          </cell>
          <cell r="AI94">
            <v>-27.8</v>
          </cell>
        </row>
        <row r="95">
          <cell r="A95" t="str">
            <v>Passive_Ability_Unique_Value_1_Level_10</v>
          </cell>
          <cell r="B95">
            <v>44.400000000000013</v>
          </cell>
          <cell r="C95">
            <v>30</v>
          </cell>
          <cell r="D95">
            <v>-1</v>
          </cell>
          <cell r="E95">
            <v>325</v>
          </cell>
          <cell r="F95">
            <v>282</v>
          </cell>
          <cell r="G95">
            <v>10</v>
          </cell>
          <cell r="H95">
            <v>30</v>
          </cell>
          <cell r="I95">
            <v>200</v>
          </cell>
          <cell r="J95">
            <v>10</v>
          </cell>
          <cell r="K95">
            <v>10</v>
          </cell>
          <cell r="L95">
            <v>1835</v>
          </cell>
          <cell r="M95">
            <v>-14.7</v>
          </cell>
          <cell r="N95">
            <v>-14.7</v>
          </cell>
          <cell r="O95">
            <v>-29.4</v>
          </cell>
          <cell r="P95">
            <v>2202</v>
          </cell>
          <cell r="Q95">
            <v>-29.4</v>
          </cell>
          <cell r="R95">
            <v>-29.4</v>
          </cell>
          <cell r="S95">
            <v>23.5</v>
          </cell>
          <cell r="T95">
            <v>16</v>
          </cell>
          <cell r="U95">
            <v>-1</v>
          </cell>
          <cell r="V95">
            <v>172</v>
          </cell>
          <cell r="W95">
            <v>282</v>
          </cell>
          <cell r="X95">
            <v>10</v>
          </cell>
          <cell r="Y95">
            <v>30</v>
          </cell>
          <cell r="Z95">
            <v>30</v>
          </cell>
          <cell r="AA95">
            <v>10</v>
          </cell>
          <cell r="AB95">
            <v>10</v>
          </cell>
          <cell r="AC95">
            <v>2202</v>
          </cell>
          <cell r="AD95">
            <v>-14.7</v>
          </cell>
          <cell r="AE95">
            <v>-14.7</v>
          </cell>
          <cell r="AF95">
            <v>-29.4</v>
          </cell>
          <cell r="AG95">
            <v>2642</v>
          </cell>
          <cell r="AH95">
            <v>-29.4</v>
          </cell>
          <cell r="AI95">
            <v>-29.4</v>
          </cell>
        </row>
        <row r="96">
          <cell r="A96" t="str">
            <v>Passive_Ability_Unique_Value_1_Level_11</v>
          </cell>
          <cell r="B96">
            <v>46.000000000000014</v>
          </cell>
          <cell r="C96">
            <v>33</v>
          </cell>
          <cell r="D96">
            <v>-1.1000000000000001</v>
          </cell>
          <cell r="E96">
            <v>350</v>
          </cell>
          <cell r="F96">
            <v>304</v>
          </cell>
          <cell r="G96">
            <v>11</v>
          </cell>
          <cell r="H96">
            <v>33</v>
          </cell>
          <cell r="I96">
            <v>220</v>
          </cell>
          <cell r="J96">
            <v>11</v>
          </cell>
          <cell r="K96">
            <v>11</v>
          </cell>
          <cell r="L96">
            <v>2025</v>
          </cell>
          <cell r="M96">
            <v>-15.5</v>
          </cell>
          <cell r="N96">
            <v>-15.5</v>
          </cell>
          <cell r="O96">
            <v>-31</v>
          </cell>
          <cell r="P96">
            <v>2430</v>
          </cell>
          <cell r="Q96">
            <v>-31</v>
          </cell>
          <cell r="R96">
            <v>-31</v>
          </cell>
          <cell r="S96">
            <v>24.4</v>
          </cell>
          <cell r="T96">
            <v>18</v>
          </cell>
          <cell r="U96">
            <v>-1.1000000000000001</v>
          </cell>
          <cell r="V96">
            <v>185</v>
          </cell>
          <cell r="W96">
            <v>304</v>
          </cell>
          <cell r="X96">
            <v>11</v>
          </cell>
          <cell r="Y96">
            <v>33</v>
          </cell>
          <cell r="Z96">
            <v>33</v>
          </cell>
          <cell r="AA96">
            <v>11</v>
          </cell>
          <cell r="AB96">
            <v>11</v>
          </cell>
          <cell r="AC96">
            <v>2430</v>
          </cell>
          <cell r="AD96">
            <v>-15.5</v>
          </cell>
          <cell r="AE96">
            <v>-15.5</v>
          </cell>
          <cell r="AF96">
            <v>-31</v>
          </cell>
          <cell r="AG96">
            <v>2916</v>
          </cell>
          <cell r="AH96">
            <v>-31</v>
          </cell>
          <cell r="AI96">
            <v>-31</v>
          </cell>
        </row>
        <row r="97">
          <cell r="A97" t="str">
            <v>Passive_Ability_Unique_Value_1_Level_12</v>
          </cell>
          <cell r="B97">
            <v>47.600000000000016</v>
          </cell>
          <cell r="C97">
            <v>36</v>
          </cell>
          <cell r="D97">
            <v>-1.2</v>
          </cell>
          <cell r="E97">
            <v>375</v>
          </cell>
          <cell r="F97">
            <v>326</v>
          </cell>
          <cell r="G97">
            <v>12</v>
          </cell>
          <cell r="H97">
            <v>36</v>
          </cell>
          <cell r="I97">
            <v>240</v>
          </cell>
          <cell r="J97">
            <v>12</v>
          </cell>
          <cell r="K97">
            <v>12</v>
          </cell>
          <cell r="L97">
            <v>2215</v>
          </cell>
          <cell r="M97">
            <v>-16.3</v>
          </cell>
          <cell r="N97">
            <v>-16.3</v>
          </cell>
          <cell r="O97">
            <v>-32.6</v>
          </cell>
          <cell r="P97">
            <v>2658</v>
          </cell>
          <cell r="Q97">
            <v>-32.6</v>
          </cell>
          <cell r="R97">
            <v>-32.6</v>
          </cell>
          <cell r="S97">
            <v>25.2</v>
          </cell>
          <cell r="T97">
            <v>20</v>
          </cell>
          <cell r="U97">
            <v>-1.2</v>
          </cell>
          <cell r="V97">
            <v>198</v>
          </cell>
          <cell r="W97">
            <v>326</v>
          </cell>
          <cell r="X97">
            <v>12</v>
          </cell>
          <cell r="Y97">
            <v>36</v>
          </cell>
          <cell r="Z97">
            <v>36</v>
          </cell>
          <cell r="AA97">
            <v>12</v>
          </cell>
          <cell r="AB97">
            <v>12</v>
          </cell>
          <cell r="AC97">
            <v>2658</v>
          </cell>
          <cell r="AD97">
            <v>-16.3</v>
          </cell>
          <cell r="AE97">
            <v>-16.3</v>
          </cell>
          <cell r="AF97">
            <v>-32.6</v>
          </cell>
          <cell r="AG97">
            <v>3189</v>
          </cell>
          <cell r="AH97">
            <v>-32.6</v>
          </cell>
          <cell r="AI97">
            <v>-32.6</v>
          </cell>
        </row>
        <row r="98">
          <cell r="A98" t="str">
            <v>Passive_Ability_Unique_Value_1_Level_13</v>
          </cell>
          <cell r="B98">
            <v>49.200000000000017</v>
          </cell>
          <cell r="C98">
            <v>39</v>
          </cell>
          <cell r="D98">
            <v>-1.3</v>
          </cell>
          <cell r="E98">
            <v>400</v>
          </cell>
          <cell r="F98">
            <v>348</v>
          </cell>
          <cell r="G98">
            <v>13</v>
          </cell>
          <cell r="H98">
            <v>39</v>
          </cell>
          <cell r="I98">
            <v>260</v>
          </cell>
          <cell r="J98">
            <v>13</v>
          </cell>
          <cell r="K98">
            <v>13</v>
          </cell>
          <cell r="L98">
            <v>2405</v>
          </cell>
          <cell r="M98">
            <v>-17.100000000000001</v>
          </cell>
          <cell r="N98">
            <v>-17.100000000000001</v>
          </cell>
          <cell r="O98">
            <v>-34.200000000000003</v>
          </cell>
          <cell r="P98">
            <v>2886</v>
          </cell>
          <cell r="Q98">
            <v>-34.200000000000003</v>
          </cell>
          <cell r="R98">
            <v>-34.200000000000003</v>
          </cell>
          <cell r="S98">
            <v>26.1</v>
          </cell>
          <cell r="T98">
            <v>21</v>
          </cell>
          <cell r="U98">
            <v>-1.3</v>
          </cell>
          <cell r="V98">
            <v>212</v>
          </cell>
          <cell r="W98">
            <v>348</v>
          </cell>
          <cell r="X98">
            <v>13</v>
          </cell>
          <cell r="Y98">
            <v>39</v>
          </cell>
          <cell r="Z98">
            <v>39</v>
          </cell>
          <cell r="AA98">
            <v>13</v>
          </cell>
          <cell r="AB98">
            <v>13</v>
          </cell>
          <cell r="AC98">
            <v>2886</v>
          </cell>
          <cell r="AD98">
            <v>-17.100000000000001</v>
          </cell>
          <cell r="AE98">
            <v>-17.100000000000001</v>
          </cell>
          <cell r="AF98">
            <v>-34.200000000000003</v>
          </cell>
          <cell r="AG98">
            <v>3463</v>
          </cell>
          <cell r="AH98">
            <v>-34.200000000000003</v>
          </cell>
          <cell r="AI98">
            <v>-34.200000000000003</v>
          </cell>
        </row>
        <row r="99">
          <cell r="A99" t="str">
            <v>Passive_Ability_Unique_Value_1_Level_14</v>
          </cell>
          <cell r="B99">
            <v>50.800000000000018</v>
          </cell>
          <cell r="C99">
            <v>42</v>
          </cell>
          <cell r="D99">
            <v>-1.4</v>
          </cell>
          <cell r="E99">
            <v>425</v>
          </cell>
          <cell r="F99">
            <v>369</v>
          </cell>
          <cell r="G99">
            <v>14</v>
          </cell>
          <cell r="H99">
            <v>42</v>
          </cell>
          <cell r="I99">
            <v>280</v>
          </cell>
          <cell r="J99">
            <v>14</v>
          </cell>
          <cell r="K99">
            <v>14</v>
          </cell>
          <cell r="L99">
            <v>2595</v>
          </cell>
          <cell r="M99">
            <v>-17.899999999999999</v>
          </cell>
          <cell r="N99">
            <v>-17.899999999999999</v>
          </cell>
          <cell r="O99">
            <v>-35.799999999999997</v>
          </cell>
          <cell r="P99">
            <v>3114</v>
          </cell>
          <cell r="Q99">
            <v>-35.799999999999997</v>
          </cell>
          <cell r="R99">
            <v>-35.799999999999997</v>
          </cell>
          <cell r="S99">
            <v>26.9</v>
          </cell>
          <cell r="T99">
            <v>23</v>
          </cell>
          <cell r="U99">
            <v>-1.4</v>
          </cell>
          <cell r="V99">
            <v>225</v>
          </cell>
          <cell r="W99">
            <v>369</v>
          </cell>
          <cell r="X99">
            <v>14</v>
          </cell>
          <cell r="Y99">
            <v>42</v>
          </cell>
          <cell r="Z99">
            <v>42</v>
          </cell>
          <cell r="AA99">
            <v>14</v>
          </cell>
          <cell r="AB99">
            <v>14</v>
          </cell>
          <cell r="AC99">
            <v>3114</v>
          </cell>
          <cell r="AD99">
            <v>-17.899999999999999</v>
          </cell>
          <cell r="AE99">
            <v>-17.899999999999999</v>
          </cell>
          <cell r="AF99">
            <v>-35.799999999999997</v>
          </cell>
          <cell r="AG99">
            <v>3736</v>
          </cell>
          <cell r="AH99">
            <v>-35.799999999999997</v>
          </cell>
          <cell r="AI99">
            <v>-35.799999999999997</v>
          </cell>
        </row>
        <row r="100">
          <cell r="A100" t="str">
            <v>Passive_Ability_Unique_Value_1_Level_15</v>
          </cell>
          <cell r="B100">
            <v>52.40000000000002</v>
          </cell>
          <cell r="C100">
            <v>45</v>
          </cell>
          <cell r="D100">
            <v>-1.5</v>
          </cell>
          <cell r="E100">
            <v>450</v>
          </cell>
          <cell r="F100">
            <v>391</v>
          </cell>
          <cell r="G100">
            <v>15</v>
          </cell>
          <cell r="H100">
            <v>45</v>
          </cell>
          <cell r="I100">
            <v>300</v>
          </cell>
          <cell r="J100">
            <v>15</v>
          </cell>
          <cell r="K100">
            <v>15</v>
          </cell>
          <cell r="L100">
            <v>2785</v>
          </cell>
          <cell r="M100">
            <v>-18.7</v>
          </cell>
          <cell r="N100">
            <v>-18.7</v>
          </cell>
          <cell r="O100">
            <v>-37.4</v>
          </cell>
          <cell r="P100">
            <v>3342</v>
          </cell>
          <cell r="Q100">
            <v>-37.4</v>
          </cell>
          <cell r="R100">
            <v>-37.4</v>
          </cell>
          <cell r="S100">
            <v>27.8</v>
          </cell>
          <cell r="T100">
            <v>24</v>
          </cell>
          <cell r="U100">
            <v>-1.5</v>
          </cell>
          <cell r="V100">
            <v>238</v>
          </cell>
          <cell r="W100">
            <v>391</v>
          </cell>
          <cell r="X100">
            <v>15</v>
          </cell>
          <cell r="Y100">
            <v>45</v>
          </cell>
          <cell r="Z100">
            <v>45</v>
          </cell>
          <cell r="AA100">
            <v>15</v>
          </cell>
          <cell r="AB100">
            <v>15</v>
          </cell>
          <cell r="AC100">
            <v>3342</v>
          </cell>
          <cell r="AD100">
            <v>-18.7</v>
          </cell>
          <cell r="AE100">
            <v>-18.7</v>
          </cell>
          <cell r="AF100">
            <v>-37.4</v>
          </cell>
          <cell r="AG100">
            <v>4010</v>
          </cell>
          <cell r="AH100">
            <v>-37.4</v>
          </cell>
          <cell r="AI100">
            <v>-37.4</v>
          </cell>
        </row>
        <row r="101">
          <cell r="A101" t="str">
            <v>Passive_Ability_Unique_Value_1_Level_16</v>
          </cell>
          <cell r="B101">
            <v>54.000000000000021</v>
          </cell>
          <cell r="C101">
            <v>48</v>
          </cell>
          <cell r="D101">
            <v>-1.6</v>
          </cell>
          <cell r="E101">
            <v>475</v>
          </cell>
          <cell r="F101">
            <v>413</v>
          </cell>
          <cell r="G101">
            <v>16</v>
          </cell>
          <cell r="H101">
            <v>48</v>
          </cell>
          <cell r="I101">
            <v>320</v>
          </cell>
          <cell r="J101">
            <v>16</v>
          </cell>
          <cell r="K101">
            <v>16</v>
          </cell>
          <cell r="L101">
            <v>2975</v>
          </cell>
          <cell r="M101">
            <v>-19.5</v>
          </cell>
          <cell r="N101">
            <v>-19.5</v>
          </cell>
          <cell r="O101">
            <v>-39</v>
          </cell>
          <cell r="P101">
            <v>3570</v>
          </cell>
          <cell r="Q101">
            <v>-39</v>
          </cell>
          <cell r="R101">
            <v>-39</v>
          </cell>
          <cell r="S101">
            <v>28.6</v>
          </cell>
          <cell r="T101">
            <v>26</v>
          </cell>
          <cell r="U101">
            <v>-1.6</v>
          </cell>
          <cell r="V101">
            <v>251</v>
          </cell>
          <cell r="W101">
            <v>413</v>
          </cell>
          <cell r="X101">
            <v>16</v>
          </cell>
          <cell r="Y101">
            <v>48</v>
          </cell>
          <cell r="Z101">
            <v>48</v>
          </cell>
          <cell r="AA101">
            <v>16</v>
          </cell>
          <cell r="AB101">
            <v>16</v>
          </cell>
          <cell r="AC101">
            <v>3570</v>
          </cell>
          <cell r="AD101">
            <v>-19.5</v>
          </cell>
          <cell r="AE101">
            <v>-19.5</v>
          </cell>
          <cell r="AF101">
            <v>-39</v>
          </cell>
          <cell r="AG101">
            <v>4284</v>
          </cell>
          <cell r="AH101">
            <v>-39</v>
          </cell>
          <cell r="AI101">
            <v>-39</v>
          </cell>
        </row>
        <row r="102">
          <cell r="A102" t="str">
            <v>Passive_Ability_Unique_Value_1_Level_17</v>
          </cell>
          <cell r="B102">
            <v>55.600000000000023</v>
          </cell>
          <cell r="C102">
            <v>51</v>
          </cell>
          <cell r="D102">
            <v>-1.7</v>
          </cell>
          <cell r="E102">
            <v>500</v>
          </cell>
          <cell r="F102">
            <v>435</v>
          </cell>
          <cell r="G102">
            <v>17</v>
          </cell>
          <cell r="H102">
            <v>51</v>
          </cell>
          <cell r="I102">
            <v>340</v>
          </cell>
          <cell r="J102">
            <v>17</v>
          </cell>
          <cell r="K102">
            <v>17</v>
          </cell>
          <cell r="L102">
            <v>3165</v>
          </cell>
          <cell r="M102">
            <v>-20.3</v>
          </cell>
          <cell r="N102">
            <v>-20.3</v>
          </cell>
          <cell r="O102">
            <v>-40.6</v>
          </cell>
          <cell r="P102">
            <v>3798</v>
          </cell>
          <cell r="Q102">
            <v>-40.6</v>
          </cell>
          <cell r="R102">
            <v>-40.6</v>
          </cell>
          <cell r="S102">
            <v>29.5</v>
          </cell>
          <cell r="T102">
            <v>28</v>
          </cell>
          <cell r="U102">
            <v>-1.7</v>
          </cell>
          <cell r="V102">
            <v>265</v>
          </cell>
          <cell r="W102">
            <v>435</v>
          </cell>
          <cell r="X102">
            <v>17</v>
          </cell>
          <cell r="Y102">
            <v>51</v>
          </cell>
          <cell r="Z102">
            <v>51</v>
          </cell>
          <cell r="AA102">
            <v>17</v>
          </cell>
          <cell r="AB102">
            <v>17</v>
          </cell>
          <cell r="AC102">
            <v>3798</v>
          </cell>
          <cell r="AD102">
            <v>-20.3</v>
          </cell>
          <cell r="AE102">
            <v>-20.3</v>
          </cell>
          <cell r="AF102">
            <v>-40.6</v>
          </cell>
          <cell r="AG102">
            <v>4557</v>
          </cell>
          <cell r="AH102">
            <v>-40.6</v>
          </cell>
          <cell r="AI102">
            <v>-40.6</v>
          </cell>
        </row>
        <row r="103">
          <cell r="A103" t="str">
            <v>Passive_Ability_Unique_Value_1_Level_18</v>
          </cell>
          <cell r="B103">
            <v>57.200000000000024</v>
          </cell>
          <cell r="C103">
            <v>54</v>
          </cell>
          <cell r="D103">
            <v>-1.8</v>
          </cell>
          <cell r="E103">
            <v>525</v>
          </cell>
          <cell r="F103">
            <v>456</v>
          </cell>
          <cell r="G103">
            <v>18</v>
          </cell>
          <cell r="H103">
            <v>54</v>
          </cell>
          <cell r="I103">
            <v>360</v>
          </cell>
          <cell r="J103">
            <v>18</v>
          </cell>
          <cell r="K103">
            <v>18</v>
          </cell>
          <cell r="L103">
            <v>3355</v>
          </cell>
          <cell r="M103">
            <v>-21.1</v>
          </cell>
          <cell r="N103">
            <v>-21.1</v>
          </cell>
          <cell r="O103">
            <v>-42.2</v>
          </cell>
          <cell r="P103">
            <v>4026</v>
          </cell>
          <cell r="Q103">
            <v>-42.2</v>
          </cell>
          <cell r="R103">
            <v>-42.2</v>
          </cell>
          <cell r="S103">
            <v>30.3</v>
          </cell>
          <cell r="T103">
            <v>29</v>
          </cell>
          <cell r="U103">
            <v>-1.8</v>
          </cell>
          <cell r="V103">
            <v>278</v>
          </cell>
          <cell r="W103">
            <v>456</v>
          </cell>
          <cell r="X103">
            <v>18</v>
          </cell>
          <cell r="Y103">
            <v>54</v>
          </cell>
          <cell r="Z103">
            <v>54</v>
          </cell>
          <cell r="AA103">
            <v>18</v>
          </cell>
          <cell r="AB103">
            <v>18</v>
          </cell>
          <cell r="AC103">
            <v>4026</v>
          </cell>
          <cell r="AD103">
            <v>-21.1</v>
          </cell>
          <cell r="AE103">
            <v>-21.1</v>
          </cell>
          <cell r="AF103">
            <v>-42.2</v>
          </cell>
          <cell r="AG103">
            <v>4831</v>
          </cell>
          <cell r="AH103">
            <v>-42.2</v>
          </cell>
          <cell r="AI103">
            <v>-42.2</v>
          </cell>
        </row>
        <row r="104">
          <cell r="A104" t="str">
            <v>Passive_Ability_Unique_Value_1_Level_19</v>
          </cell>
          <cell r="B104">
            <v>58.800000000000026</v>
          </cell>
          <cell r="C104">
            <v>57</v>
          </cell>
          <cell r="D104">
            <v>-1.9</v>
          </cell>
          <cell r="E104">
            <v>550</v>
          </cell>
          <cell r="F104">
            <v>478</v>
          </cell>
          <cell r="G104">
            <v>19</v>
          </cell>
          <cell r="H104">
            <v>57</v>
          </cell>
          <cell r="I104">
            <v>380</v>
          </cell>
          <cell r="J104">
            <v>19</v>
          </cell>
          <cell r="K104">
            <v>19</v>
          </cell>
          <cell r="L104">
            <v>3545</v>
          </cell>
          <cell r="M104">
            <v>-21.9</v>
          </cell>
          <cell r="N104">
            <v>-21.9</v>
          </cell>
          <cell r="O104">
            <v>-43.8</v>
          </cell>
          <cell r="P104">
            <v>4254</v>
          </cell>
          <cell r="Q104">
            <v>-43.8</v>
          </cell>
          <cell r="R104">
            <v>-43.8</v>
          </cell>
          <cell r="S104">
            <v>31.2</v>
          </cell>
          <cell r="T104">
            <v>31</v>
          </cell>
          <cell r="U104">
            <v>-1.9</v>
          </cell>
          <cell r="V104">
            <v>291</v>
          </cell>
          <cell r="W104">
            <v>478</v>
          </cell>
          <cell r="X104">
            <v>19</v>
          </cell>
          <cell r="Y104">
            <v>57</v>
          </cell>
          <cell r="Z104">
            <v>57</v>
          </cell>
          <cell r="AA104">
            <v>19</v>
          </cell>
          <cell r="AB104">
            <v>19</v>
          </cell>
          <cell r="AC104">
            <v>4254</v>
          </cell>
          <cell r="AD104">
            <v>-21.9</v>
          </cell>
          <cell r="AE104">
            <v>-21.9</v>
          </cell>
          <cell r="AF104">
            <v>-43.8</v>
          </cell>
          <cell r="AG104">
            <v>5104</v>
          </cell>
          <cell r="AH104">
            <v>-43.8</v>
          </cell>
          <cell r="AI104">
            <v>-43.8</v>
          </cell>
        </row>
        <row r="105">
          <cell r="A105" t="str">
            <v>Passive_Ability_Unique_Value_1_Level_20</v>
          </cell>
          <cell r="B105">
            <v>60.400000000000027</v>
          </cell>
          <cell r="C105">
            <v>60</v>
          </cell>
          <cell r="D105">
            <v>-2</v>
          </cell>
          <cell r="E105">
            <v>575</v>
          </cell>
          <cell r="F105">
            <v>500</v>
          </cell>
          <cell r="G105">
            <v>20</v>
          </cell>
          <cell r="H105">
            <v>60</v>
          </cell>
          <cell r="I105">
            <v>400</v>
          </cell>
          <cell r="J105">
            <v>20</v>
          </cell>
          <cell r="K105">
            <v>20</v>
          </cell>
          <cell r="L105">
            <v>3735</v>
          </cell>
          <cell r="M105">
            <v>-22.7</v>
          </cell>
          <cell r="N105">
            <v>-22.7</v>
          </cell>
          <cell r="O105">
            <v>-45.4</v>
          </cell>
          <cell r="P105">
            <v>4482</v>
          </cell>
          <cell r="Q105">
            <v>-45.4</v>
          </cell>
          <cell r="R105">
            <v>-45.4</v>
          </cell>
          <cell r="S105">
            <v>32</v>
          </cell>
          <cell r="T105">
            <v>32</v>
          </cell>
          <cell r="U105">
            <v>-2</v>
          </cell>
          <cell r="V105">
            <v>304</v>
          </cell>
          <cell r="W105">
            <v>500</v>
          </cell>
          <cell r="X105">
            <v>20</v>
          </cell>
          <cell r="Y105">
            <v>60</v>
          </cell>
          <cell r="Z105">
            <v>60</v>
          </cell>
          <cell r="AA105">
            <v>20</v>
          </cell>
          <cell r="AB105">
            <v>20</v>
          </cell>
          <cell r="AC105">
            <v>4482</v>
          </cell>
          <cell r="AD105">
            <v>-22.7</v>
          </cell>
          <cell r="AE105">
            <v>-22.7</v>
          </cell>
          <cell r="AF105">
            <v>-45.4</v>
          </cell>
          <cell r="AG105">
            <v>5378</v>
          </cell>
          <cell r="AH105">
            <v>-45.4</v>
          </cell>
          <cell r="AI105">
            <v>-45.4</v>
          </cell>
        </row>
        <row r="106">
          <cell r="A106" t="str">
            <v>Passive_Ability_Unique_Value_1_Level_21</v>
          </cell>
          <cell r="B106">
            <v>62.000000000000028</v>
          </cell>
          <cell r="C106">
            <v>63</v>
          </cell>
          <cell r="D106">
            <v>-2.1</v>
          </cell>
          <cell r="E106">
            <v>600</v>
          </cell>
          <cell r="F106">
            <v>522</v>
          </cell>
          <cell r="G106">
            <v>21</v>
          </cell>
          <cell r="H106">
            <v>63</v>
          </cell>
          <cell r="I106">
            <v>420</v>
          </cell>
          <cell r="J106">
            <v>21</v>
          </cell>
          <cell r="K106">
            <v>21</v>
          </cell>
          <cell r="L106">
            <v>3925</v>
          </cell>
          <cell r="M106">
            <v>-23.5</v>
          </cell>
          <cell r="N106">
            <v>-23.5</v>
          </cell>
          <cell r="O106">
            <v>-47</v>
          </cell>
          <cell r="P106">
            <v>4710</v>
          </cell>
          <cell r="Q106">
            <v>-47</v>
          </cell>
          <cell r="R106">
            <v>-47</v>
          </cell>
          <cell r="S106">
            <v>32.9</v>
          </cell>
          <cell r="T106">
            <v>34</v>
          </cell>
          <cell r="U106">
            <v>-2.1</v>
          </cell>
          <cell r="V106">
            <v>318</v>
          </cell>
          <cell r="W106">
            <v>522</v>
          </cell>
          <cell r="X106">
            <v>21</v>
          </cell>
          <cell r="Y106">
            <v>63</v>
          </cell>
          <cell r="Z106">
            <v>63</v>
          </cell>
          <cell r="AA106">
            <v>21</v>
          </cell>
          <cell r="AB106">
            <v>21</v>
          </cell>
          <cell r="AC106">
            <v>4710</v>
          </cell>
          <cell r="AD106">
            <v>-23.5</v>
          </cell>
          <cell r="AE106">
            <v>-23.5</v>
          </cell>
          <cell r="AF106">
            <v>-47</v>
          </cell>
          <cell r="AG106">
            <v>5652</v>
          </cell>
          <cell r="AH106">
            <v>-47</v>
          </cell>
          <cell r="AI106">
            <v>-47</v>
          </cell>
        </row>
        <row r="107">
          <cell r="A107" t="str">
            <v>Passive_Ability_Unique_Value_1_Level_22</v>
          </cell>
          <cell r="B107">
            <v>63.60000000000003</v>
          </cell>
          <cell r="C107">
            <v>66</v>
          </cell>
          <cell r="D107">
            <v>-2.2000000000000002</v>
          </cell>
          <cell r="E107">
            <v>625</v>
          </cell>
          <cell r="F107">
            <v>543</v>
          </cell>
          <cell r="G107">
            <v>22</v>
          </cell>
          <cell r="H107">
            <v>66</v>
          </cell>
          <cell r="I107">
            <v>440</v>
          </cell>
          <cell r="J107">
            <v>22</v>
          </cell>
          <cell r="K107">
            <v>22</v>
          </cell>
          <cell r="L107">
            <v>4115</v>
          </cell>
          <cell r="M107">
            <v>-24.3</v>
          </cell>
          <cell r="N107">
            <v>-24.3</v>
          </cell>
          <cell r="O107">
            <v>-48.6</v>
          </cell>
          <cell r="P107">
            <v>4938</v>
          </cell>
          <cell r="Q107">
            <v>-48.6</v>
          </cell>
          <cell r="R107">
            <v>-48.6</v>
          </cell>
          <cell r="S107">
            <v>33.700000000000003</v>
          </cell>
          <cell r="T107">
            <v>35</v>
          </cell>
          <cell r="U107">
            <v>-2.2000000000000002</v>
          </cell>
          <cell r="V107">
            <v>331</v>
          </cell>
          <cell r="W107">
            <v>543</v>
          </cell>
          <cell r="X107">
            <v>22</v>
          </cell>
          <cell r="Y107">
            <v>66</v>
          </cell>
          <cell r="Z107">
            <v>66</v>
          </cell>
          <cell r="AA107">
            <v>22</v>
          </cell>
          <cell r="AB107">
            <v>22</v>
          </cell>
          <cell r="AC107">
            <v>4938</v>
          </cell>
          <cell r="AD107">
            <v>-24.3</v>
          </cell>
          <cell r="AE107">
            <v>-24.3</v>
          </cell>
          <cell r="AF107">
            <v>-48.6</v>
          </cell>
          <cell r="AG107">
            <v>5925</v>
          </cell>
          <cell r="AH107">
            <v>-48.6</v>
          </cell>
          <cell r="AI107">
            <v>-48.6</v>
          </cell>
        </row>
        <row r="108">
          <cell r="A108" t="str">
            <v>Passive_Ability_Unique_Value_1_Level_23</v>
          </cell>
          <cell r="B108">
            <v>65.200000000000031</v>
          </cell>
          <cell r="C108">
            <v>69</v>
          </cell>
          <cell r="D108">
            <v>-2.2999999999999998</v>
          </cell>
          <cell r="E108">
            <v>650</v>
          </cell>
          <cell r="F108">
            <v>565</v>
          </cell>
          <cell r="G108">
            <v>23</v>
          </cell>
          <cell r="H108">
            <v>69</v>
          </cell>
          <cell r="I108">
            <v>460</v>
          </cell>
          <cell r="J108">
            <v>23</v>
          </cell>
          <cell r="K108">
            <v>23</v>
          </cell>
          <cell r="L108">
            <v>4305</v>
          </cell>
          <cell r="M108">
            <v>-25.1</v>
          </cell>
          <cell r="N108">
            <v>-25.1</v>
          </cell>
          <cell r="O108">
            <v>-50.2</v>
          </cell>
          <cell r="P108">
            <v>5166</v>
          </cell>
          <cell r="Q108">
            <v>-50.2</v>
          </cell>
          <cell r="R108">
            <v>-50.2</v>
          </cell>
          <cell r="S108">
            <v>34.6</v>
          </cell>
          <cell r="T108">
            <v>37</v>
          </cell>
          <cell r="U108">
            <v>-2.2999999999999998</v>
          </cell>
          <cell r="V108">
            <v>344</v>
          </cell>
          <cell r="W108">
            <v>565</v>
          </cell>
          <cell r="X108">
            <v>23</v>
          </cell>
          <cell r="Y108">
            <v>69</v>
          </cell>
          <cell r="Z108">
            <v>69</v>
          </cell>
          <cell r="AA108">
            <v>23</v>
          </cell>
          <cell r="AB108">
            <v>23</v>
          </cell>
          <cell r="AC108">
            <v>5166</v>
          </cell>
          <cell r="AD108">
            <v>-25.1</v>
          </cell>
          <cell r="AE108">
            <v>-25.1</v>
          </cell>
          <cell r="AF108">
            <v>-50.2</v>
          </cell>
          <cell r="AG108">
            <v>6199</v>
          </cell>
          <cell r="AH108">
            <v>-50.2</v>
          </cell>
          <cell r="AI108">
            <v>-50.2</v>
          </cell>
        </row>
        <row r="109">
          <cell r="A109" t="str">
            <v>Passive_Ability_Unique_Value_1_Level_24</v>
          </cell>
          <cell r="B109">
            <v>66.800000000000026</v>
          </cell>
          <cell r="C109">
            <v>72</v>
          </cell>
          <cell r="D109">
            <v>-2.4</v>
          </cell>
          <cell r="E109">
            <v>675</v>
          </cell>
          <cell r="F109">
            <v>587</v>
          </cell>
          <cell r="G109">
            <v>24</v>
          </cell>
          <cell r="H109">
            <v>72</v>
          </cell>
          <cell r="I109">
            <v>480</v>
          </cell>
          <cell r="J109">
            <v>24</v>
          </cell>
          <cell r="K109">
            <v>24</v>
          </cell>
          <cell r="L109">
            <v>4495</v>
          </cell>
          <cell r="M109">
            <v>-25.9</v>
          </cell>
          <cell r="N109">
            <v>-25.9</v>
          </cell>
          <cell r="O109">
            <v>-51.8</v>
          </cell>
          <cell r="P109">
            <v>5394</v>
          </cell>
          <cell r="Q109">
            <v>-51.8</v>
          </cell>
          <cell r="R109">
            <v>-51.8</v>
          </cell>
          <cell r="S109">
            <v>35.4</v>
          </cell>
          <cell r="T109">
            <v>39</v>
          </cell>
          <cell r="U109">
            <v>-2.4</v>
          </cell>
          <cell r="V109">
            <v>357</v>
          </cell>
          <cell r="W109">
            <v>587</v>
          </cell>
          <cell r="X109">
            <v>24</v>
          </cell>
          <cell r="Y109">
            <v>72</v>
          </cell>
          <cell r="Z109">
            <v>72</v>
          </cell>
          <cell r="AA109">
            <v>24</v>
          </cell>
          <cell r="AB109">
            <v>24</v>
          </cell>
          <cell r="AC109">
            <v>5394</v>
          </cell>
          <cell r="AD109">
            <v>-25.9</v>
          </cell>
          <cell r="AE109">
            <v>-25.9</v>
          </cell>
          <cell r="AF109">
            <v>-51.8</v>
          </cell>
          <cell r="AG109">
            <v>6472</v>
          </cell>
          <cell r="AH109">
            <v>-51.8</v>
          </cell>
          <cell r="AI109">
            <v>-51.8</v>
          </cell>
        </row>
        <row r="110">
          <cell r="A110" t="str">
            <v>Passive_Ability_Unique_Value_1_Level_25</v>
          </cell>
          <cell r="B110">
            <v>68.40000000000002</v>
          </cell>
          <cell r="C110">
            <v>75</v>
          </cell>
          <cell r="D110">
            <v>-2.5</v>
          </cell>
          <cell r="E110">
            <v>700</v>
          </cell>
          <cell r="F110">
            <v>609</v>
          </cell>
          <cell r="G110">
            <v>25</v>
          </cell>
          <cell r="H110">
            <v>75</v>
          </cell>
          <cell r="I110">
            <v>500</v>
          </cell>
          <cell r="J110">
            <v>25</v>
          </cell>
          <cell r="K110">
            <v>25</v>
          </cell>
          <cell r="L110">
            <v>4685</v>
          </cell>
          <cell r="M110">
            <v>-26.7</v>
          </cell>
          <cell r="N110">
            <v>-26.7</v>
          </cell>
          <cell r="O110">
            <v>-53.4</v>
          </cell>
          <cell r="P110">
            <v>5622</v>
          </cell>
          <cell r="Q110">
            <v>-53.4</v>
          </cell>
          <cell r="R110">
            <v>-53.4</v>
          </cell>
          <cell r="S110">
            <v>36.299999999999997</v>
          </cell>
          <cell r="T110">
            <v>40</v>
          </cell>
          <cell r="U110">
            <v>-2.5</v>
          </cell>
          <cell r="V110">
            <v>371</v>
          </cell>
          <cell r="W110">
            <v>609</v>
          </cell>
          <cell r="X110">
            <v>25</v>
          </cell>
          <cell r="Y110">
            <v>75</v>
          </cell>
          <cell r="Z110">
            <v>75</v>
          </cell>
          <cell r="AA110">
            <v>25</v>
          </cell>
          <cell r="AB110">
            <v>25</v>
          </cell>
          <cell r="AC110">
            <v>5622</v>
          </cell>
          <cell r="AD110">
            <v>-26.7</v>
          </cell>
          <cell r="AE110">
            <v>-26.7</v>
          </cell>
          <cell r="AF110">
            <v>-53.4</v>
          </cell>
          <cell r="AG110">
            <v>6746</v>
          </cell>
          <cell r="AH110">
            <v>-53.4</v>
          </cell>
          <cell r="AI110">
            <v>-53.4</v>
          </cell>
        </row>
        <row r="111">
          <cell r="A111" t="str">
            <v>Passive_Ability_Unique_Value_1_Level_26</v>
          </cell>
          <cell r="B111">
            <v>70.000000000000014</v>
          </cell>
          <cell r="C111">
            <v>78</v>
          </cell>
          <cell r="D111">
            <v>-2.6</v>
          </cell>
          <cell r="E111">
            <v>725</v>
          </cell>
          <cell r="F111">
            <v>630</v>
          </cell>
          <cell r="G111">
            <v>26</v>
          </cell>
          <cell r="H111">
            <v>78</v>
          </cell>
          <cell r="I111">
            <v>520</v>
          </cell>
          <cell r="J111">
            <v>26</v>
          </cell>
          <cell r="K111">
            <v>26</v>
          </cell>
          <cell r="L111">
            <v>4875</v>
          </cell>
          <cell r="M111">
            <v>-27.5</v>
          </cell>
          <cell r="N111">
            <v>-27.5</v>
          </cell>
          <cell r="O111">
            <v>-55</v>
          </cell>
          <cell r="P111">
            <v>5850</v>
          </cell>
          <cell r="Q111">
            <v>-55</v>
          </cell>
          <cell r="R111">
            <v>-55</v>
          </cell>
          <cell r="S111">
            <v>37.1</v>
          </cell>
          <cell r="T111">
            <v>42</v>
          </cell>
          <cell r="U111">
            <v>-2.6</v>
          </cell>
          <cell r="V111">
            <v>384</v>
          </cell>
          <cell r="W111">
            <v>630</v>
          </cell>
          <cell r="X111">
            <v>26</v>
          </cell>
          <cell r="Y111">
            <v>78</v>
          </cell>
          <cell r="Z111">
            <v>78</v>
          </cell>
          <cell r="AA111">
            <v>26</v>
          </cell>
          <cell r="AB111">
            <v>26</v>
          </cell>
          <cell r="AC111">
            <v>5850</v>
          </cell>
          <cell r="AD111">
            <v>-27.5</v>
          </cell>
          <cell r="AE111">
            <v>-27.5</v>
          </cell>
          <cell r="AF111">
            <v>-55</v>
          </cell>
          <cell r="AG111">
            <v>7020</v>
          </cell>
          <cell r="AH111">
            <v>-55</v>
          </cell>
          <cell r="AI111">
            <v>-55</v>
          </cell>
        </row>
        <row r="112">
          <cell r="A112" t="str">
            <v>Passive_Ability_Unique_Value_1_Level_27</v>
          </cell>
          <cell r="B112">
            <v>71.600000000000009</v>
          </cell>
          <cell r="C112">
            <v>81</v>
          </cell>
          <cell r="D112">
            <v>-2.7</v>
          </cell>
          <cell r="E112">
            <v>750</v>
          </cell>
          <cell r="F112">
            <v>652</v>
          </cell>
          <cell r="G112">
            <v>27</v>
          </cell>
          <cell r="H112">
            <v>81</v>
          </cell>
          <cell r="I112">
            <v>540</v>
          </cell>
          <cell r="J112">
            <v>27</v>
          </cell>
          <cell r="K112">
            <v>27</v>
          </cell>
          <cell r="L112">
            <v>5065</v>
          </cell>
          <cell r="M112">
            <v>-28.3</v>
          </cell>
          <cell r="N112">
            <v>-28.3</v>
          </cell>
          <cell r="O112">
            <v>-56.6</v>
          </cell>
          <cell r="P112">
            <v>6078</v>
          </cell>
          <cell r="Q112">
            <v>-56.6</v>
          </cell>
          <cell r="R112">
            <v>-56.6</v>
          </cell>
          <cell r="S112">
            <v>37.9</v>
          </cell>
          <cell r="T112">
            <v>43</v>
          </cell>
          <cell r="U112">
            <v>-2.7</v>
          </cell>
          <cell r="V112">
            <v>397</v>
          </cell>
          <cell r="W112">
            <v>652</v>
          </cell>
          <cell r="X112">
            <v>27</v>
          </cell>
          <cell r="Y112">
            <v>81</v>
          </cell>
          <cell r="Z112">
            <v>81</v>
          </cell>
          <cell r="AA112">
            <v>27</v>
          </cell>
          <cell r="AB112">
            <v>27</v>
          </cell>
          <cell r="AC112">
            <v>6078</v>
          </cell>
          <cell r="AD112">
            <v>-28.3</v>
          </cell>
          <cell r="AE112">
            <v>-28.3</v>
          </cell>
          <cell r="AF112">
            <v>-56.6</v>
          </cell>
          <cell r="AG112">
            <v>7293</v>
          </cell>
          <cell r="AH112">
            <v>-56.6</v>
          </cell>
          <cell r="AI112">
            <v>-56.6</v>
          </cell>
        </row>
        <row r="113">
          <cell r="A113" t="str">
            <v>Passive_Ability_Unique_Value_1_Level_28</v>
          </cell>
          <cell r="B113">
            <v>73.2</v>
          </cell>
          <cell r="C113">
            <v>84</v>
          </cell>
          <cell r="D113">
            <v>-2.8</v>
          </cell>
          <cell r="E113">
            <v>775</v>
          </cell>
          <cell r="F113">
            <v>674</v>
          </cell>
          <cell r="G113">
            <v>28</v>
          </cell>
          <cell r="H113">
            <v>84</v>
          </cell>
          <cell r="I113">
            <v>560</v>
          </cell>
          <cell r="J113">
            <v>28</v>
          </cell>
          <cell r="K113">
            <v>28</v>
          </cell>
          <cell r="L113">
            <v>5255</v>
          </cell>
          <cell r="M113">
            <v>-29.1</v>
          </cell>
          <cell r="N113">
            <v>-29.1</v>
          </cell>
          <cell r="O113">
            <v>-58.2</v>
          </cell>
          <cell r="P113">
            <v>6306</v>
          </cell>
          <cell r="Q113">
            <v>-58.2</v>
          </cell>
          <cell r="R113">
            <v>-58.2</v>
          </cell>
          <cell r="S113">
            <v>38.799999999999997</v>
          </cell>
          <cell r="T113">
            <v>45</v>
          </cell>
          <cell r="U113">
            <v>-2.8</v>
          </cell>
          <cell r="V113">
            <v>410</v>
          </cell>
          <cell r="W113">
            <v>674</v>
          </cell>
          <cell r="X113">
            <v>28</v>
          </cell>
          <cell r="Y113">
            <v>84</v>
          </cell>
          <cell r="Z113">
            <v>84</v>
          </cell>
          <cell r="AA113">
            <v>28</v>
          </cell>
          <cell r="AB113">
            <v>28</v>
          </cell>
          <cell r="AC113">
            <v>6306</v>
          </cell>
          <cell r="AD113">
            <v>-29.1</v>
          </cell>
          <cell r="AE113">
            <v>-29.1</v>
          </cell>
          <cell r="AF113">
            <v>-58.2</v>
          </cell>
          <cell r="AG113">
            <v>7567</v>
          </cell>
          <cell r="AH113">
            <v>-58.2</v>
          </cell>
          <cell r="AI113">
            <v>-58.2</v>
          </cell>
        </row>
        <row r="114">
          <cell r="A114" t="str">
            <v>Passive_Ability_Unique_Value_1_Level_29</v>
          </cell>
          <cell r="B114">
            <v>74.8</v>
          </cell>
          <cell r="C114">
            <v>87</v>
          </cell>
          <cell r="D114">
            <v>-2.9</v>
          </cell>
          <cell r="E114">
            <v>800</v>
          </cell>
          <cell r="F114">
            <v>696</v>
          </cell>
          <cell r="G114">
            <v>29</v>
          </cell>
          <cell r="H114">
            <v>87</v>
          </cell>
          <cell r="I114">
            <v>580</v>
          </cell>
          <cell r="J114">
            <v>29</v>
          </cell>
          <cell r="K114">
            <v>29</v>
          </cell>
          <cell r="L114">
            <v>5445</v>
          </cell>
          <cell r="M114">
            <v>-29.9</v>
          </cell>
          <cell r="N114">
            <v>-29.9</v>
          </cell>
          <cell r="O114">
            <v>-59.8</v>
          </cell>
          <cell r="P114">
            <v>6534</v>
          </cell>
          <cell r="Q114">
            <v>-59.8</v>
          </cell>
          <cell r="R114">
            <v>-59.8</v>
          </cell>
          <cell r="S114">
            <v>39.6</v>
          </cell>
          <cell r="T114">
            <v>47</v>
          </cell>
          <cell r="U114">
            <v>-2.9</v>
          </cell>
          <cell r="V114">
            <v>424</v>
          </cell>
          <cell r="W114">
            <v>696</v>
          </cell>
          <cell r="X114">
            <v>29</v>
          </cell>
          <cell r="Y114">
            <v>87</v>
          </cell>
          <cell r="Z114">
            <v>87</v>
          </cell>
          <cell r="AA114">
            <v>29</v>
          </cell>
          <cell r="AB114">
            <v>29</v>
          </cell>
          <cell r="AC114">
            <v>6534</v>
          </cell>
          <cell r="AD114">
            <v>-29.9</v>
          </cell>
          <cell r="AE114">
            <v>-29.9</v>
          </cell>
          <cell r="AF114">
            <v>-59.8</v>
          </cell>
          <cell r="AG114">
            <v>7840</v>
          </cell>
          <cell r="AH114">
            <v>-59.8</v>
          </cell>
          <cell r="AI114">
            <v>-59.8</v>
          </cell>
        </row>
        <row r="115">
          <cell r="A115" t="str">
            <v>Passive_Ability_Unique_Value_1_Level_30</v>
          </cell>
          <cell r="B115">
            <v>76.399999999999991</v>
          </cell>
          <cell r="C115">
            <v>90</v>
          </cell>
          <cell r="D115">
            <v>-3</v>
          </cell>
          <cell r="E115">
            <v>825</v>
          </cell>
          <cell r="F115">
            <v>717</v>
          </cell>
          <cell r="G115">
            <v>30</v>
          </cell>
          <cell r="H115">
            <v>90</v>
          </cell>
          <cell r="I115">
            <v>600</v>
          </cell>
          <cell r="J115">
            <v>30</v>
          </cell>
          <cell r="K115">
            <v>30</v>
          </cell>
          <cell r="L115">
            <v>5635</v>
          </cell>
          <cell r="M115">
            <v>-30.7</v>
          </cell>
          <cell r="N115">
            <v>-30.7</v>
          </cell>
          <cell r="O115">
            <v>-61.4</v>
          </cell>
          <cell r="P115">
            <v>6762</v>
          </cell>
          <cell r="Q115">
            <v>-61.4</v>
          </cell>
          <cell r="R115">
            <v>-61.4</v>
          </cell>
          <cell r="S115">
            <v>40.5</v>
          </cell>
          <cell r="T115">
            <v>48</v>
          </cell>
          <cell r="U115">
            <v>-3</v>
          </cell>
          <cell r="V115">
            <v>437</v>
          </cell>
          <cell r="W115">
            <v>717</v>
          </cell>
          <cell r="X115">
            <v>30</v>
          </cell>
          <cell r="Y115">
            <v>90</v>
          </cell>
          <cell r="Z115">
            <v>90</v>
          </cell>
          <cell r="AA115">
            <v>30</v>
          </cell>
          <cell r="AB115">
            <v>30</v>
          </cell>
          <cell r="AC115">
            <v>6762</v>
          </cell>
          <cell r="AD115">
            <v>-30.7</v>
          </cell>
          <cell r="AE115">
            <v>-30.7</v>
          </cell>
          <cell r="AF115">
            <v>-61.4</v>
          </cell>
          <cell r="AG115">
            <v>8114</v>
          </cell>
          <cell r="AH115">
            <v>-61.4</v>
          </cell>
          <cell r="AI115">
            <v>-61.4</v>
          </cell>
        </row>
        <row r="116">
          <cell r="A116" t="str">
            <v>Passive_Ability_Unique_Value_1_Level_31</v>
          </cell>
          <cell r="B116">
            <v>77.999999999999986</v>
          </cell>
          <cell r="C116">
            <v>93</v>
          </cell>
          <cell r="D116">
            <v>-3.1</v>
          </cell>
          <cell r="E116">
            <v>850</v>
          </cell>
          <cell r="F116">
            <v>739</v>
          </cell>
          <cell r="G116">
            <v>31</v>
          </cell>
          <cell r="H116">
            <v>93</v>
          </cell>
          <cell r="I116">
            <v>620</v>
          </cell>
          <cell r="J116">
            <v>31</v>
          </cell>
          <cell r="K116">
            <v>31</v>
          </cell>
          <cell r="L116">
            <v>5825</v>
          </cell>
          <cell r="M116">
            <v>-31.5</v>
          </cell>
          <cell r="N116">
            <v>-31.5</v>
          </cell>
          <cell r="O116">
            <v>-63</v>
          </cell>
          <cell r="P116">
            <v>6990</v>
          </cell>
          <cell r="Q116">
            <v>-63</v>
          </cell>
          <cell r="R116">
            <v>-63</v>
          </cell>
          <cell r="S116">
            <v>41.3</v>
          </cell>
          <cell r="T116">
            <v>50</v>
          </cell>
          <cell r="U116">
            <v>-3.1</v>
          </cell>
          <cell r="V116">
            <v>450</v>
          </cell>
          <cell r="W116">
            <v>739</v>
          </cell>
          <cell r="X116">
            <v>31</v>
          </cell>
          <cell r="Y116">
            <v>93</v>
          </cell>
          <cell r="Z116">
            <v>93</v>
          </cell>
          <cell r="AA116">
            <v>31</v>
          </cell>
          <cell r="AB116">
            <v>31</v>
          </cell>
          <cell r="AC116">
            <v>6990</v>
          </cell>
          <cell r="AD116">
            <v>-31.5</v>
          </cell>
          <cell r="AE116">
            <v>-31.5</v>
          </cell>
          <cell r="AF116">
            <v>-63</v>
          </cell>
          <cell r="AG116">
            <v>8388</v>
          </cell>
          <cell r="AH116">
            <v>-63</v>
          </cell>
          <cell r="AI116">
            <v>-63</v>
          </cell>
        </row>
        <row r="117">
          <cell r="A117" t="str">
            <v>Passive_Ability_Unique_Value_1_Level_32</v>
          </cell>
          <cell r="B117">
            <v>79.59999999999998</v>
          </cell>
          <cell r="C117">
            <v>96</v>
          </cell>
          <cell r="D117">
            <v>-3.2</v>
          </cell>
          <cell r="E117">
            <v>875</v>
          </cell>
          <cell r="F117">
            <v>761</v>
          </cell>
          <cell r="G117">
            <v>32</v>
          </cell>
          <cell r="H117">
            <v>96</v>
          </cell>
          <cell r="I117">
            <v>640</v>
          </cell>
          <cell r="J117">
            <v>32</v>
          </cell>
          <cell r="K117">
            <v>32</v>
          </cell>
          <cell r="L117">
            <v>6015</v>
          </cell>
          <cell r="M117">
            <v>-32.299999999999997</v>
          </cell>
          <cell r="N117">
            <v>-32.299999999999997</v>
          </cell>
          <cell r="O117">
            <v>-64.599999999999994</v>
          </cell>
          <cell r="P117">
            <v>7218</v>
          </cell>
          <cell r="Q117">
            <v>-64.599999999999994</v>
          </cell>
          <cell r="R117">
            <v>-64.599999999999994</v>
          </cell>
          <cell r="S117">
            <v>42.2</v>
          </cell>
          <cell r="T117">
            <v>51</v>
          </cell>
          <cell r="U117">
            <v>-3.2</v>
          </cell>
          <cell r="V117">
            <v>463</v>
          </cell>
          <cell r="W117">
            <v>761</v>
          </cell>
          <cell r="X117">
            <v>32</v>
          </cell>
          <cell r="Y117">
            <v>96</v>
          </cell>
          <cell r="Z117">
            <v>96</v>
          </cell>
          <cell r="AA117">
            <v>32</v>
          </cell>
          <cell r="AB117">
            <v>32</v>
          </cell>
          <cell r="AC117">
            <v>7218</v>
          </cell>
          <cell r="AD117">
            <v>-32.299999999999997</v>
          </cell>
          <cell r="AE117">
            <v>-32.299999999999997</v>
          </cell>
          <cell r="AF117">
            <v>-64.599999999999994</v>
          </cell>
          <cell r="AG117">
            <v>8661</v>
          </cell>
          <cell r="AH117">
            <v>-64.599999999999994</v>
          </cell>
          <cell r="AI117">
            <v>-64.599999999999994</v>
          </cell>
        </row>
        <row r="118">
          <cell r="A118" t="str">
            <v>Passive_Ability_Unique_Value_1_Level_33</v>
          </cell>
          <cell r="B118">
            <v>81.199999999999974</v>
          </cell>
          <cell r="C118">
            <v>99</v>
          </cell>
          <cell r="D118">
            <v>-3.3</v>
          </cell>
          <cell r="E118">
            <v>900</v>
          </cell>
          <cell r="F118">
            <v>783</v>
          </cell>
          <cell r="G118">
            <v>33</v>
          </cell>
          <cell r="H118">
            <v>99</v>
          </cell>
          <cell r="I118">
            <v>660</v>
          </cell>
          <cell r="J118">
            <v>33</v>
          </cell>
          <cell r="K118">
            <v>33</v>
          </cell>
          <cell r="L118">
            <v>6205</v>
          </cell>
          <cell r="M118">
            <v>-33.1</v>
          </cell>
          <cell r="N118">
            <v>-33.1</v>
          </cell>
          <cell r="O118">
            <v>-66.2</v>
          </cell>
          <cell r="P118">
            <v>7446</v>
          </cell>
          <cell r="Q118">
            <v>-66.2</v>
          </cell>
          <cell r="R118">
            <v>-66.2</v>
          </cell>
          <cell r="S118">
            <v>43</v>
          </cell>
          <cell r="T118">
            <v>53</v>
          </cell>
          <cell r="U118">
            <v>-3.3</v>
          </cell>
          <cell r="V118">
            <v>477</v>
          </cell>
          <cell r="W118">
            <v>783</v>
          </cell>
          <cell r="X118">
            <v>33</v>
          </cell>
          <cell r="Y118">
            <v>99</v>
          </cell>
          <cell r="Z118">
            <v>99</v>
          </cell>
          <cell r="AA118">
            <v>33</v>
          </cell>
          <cell r="AB118">
            <v>33</v>
          </cell>
          <cell r="AC118">
            <v>7446</v>
          </cell>
          <cell r="AD118">
            <v>-33.1</v>
          </cell>
          <cell r="AE118">
            <v>-33.1</v>
          </cell>
          <cell r="AF118">
            <v>-66.2</v>
          </cell>
          <cell r="AG118">
            <v>8935</v>
          </cell>
          <cell r="AH118">
            <v>-66.2</v>
          </cell>
          <cell r="AI118">
            <v>-66.2</v>
          </cell>
        </row>
        <row r="119">
          <cell r="A119" t="str">
            <v>Passive_Ability_Unique_Value_1_Level_34</v>
          </cell>
          <cell r="B119">
            <v>82.799999999999969</v>
          </cell>
          <cell r="C119">
            <v>102</v>
          </cell>
          <cell r="D119">
            <v>-3.4</v>
          </cell>
          <cell r="E119">
            <v>925</v>
          </cell>
          <cell r="F119">
            <v>804</v>
          </cell>
          <cell r="G119">
            <v>34</v>
          </cell>
          <cell r="H119">
            <v>102</v>
          </cell>
          <cell r="I119">
            <v>680</v>
          </cell>
          <cell r="J119">
            <v>34</v>
          </cell>
          <cell r="K119">
            <v>34</v>
          </cell>
          <cell r="L119">
            <v>6395</v>
          </cell>
          <cell r="M119">
            <v>-33.9</v>
          </cell>
          <cell r="N119">
            <v>-33.9</v>
          </cell>
          <cell r="O119">
            <v>-67.8</v>
          </cell>
          <cell r="P119">
            <v>7674</v>
          </cell>
          <cell r="Q119">
            <v>-67.8</v>
          </cell>
          <cell r="R119">
            <v>-67.8</v>
          </cell>
          <cell r="S119">
            <v>43.9</v>
          </cell>
          <cell r="T119">
            <v>55</v>
          </cell>
          <cell r="U119">
            <v>-3.4</v>
          </cell>
          <cell r="V119">
            <v>490</v>
          </cell>
          <cell r="W119">
            <v>804</v>
          </cell>
          <cell r="X119">
            <v>34</v>
          </cell>
          <cell r="Y119">
            <v>102</v>
          </cell>
          <cell r="Z119">
            <v>102</v>
          </cell>
          <cell r="AA119">
            <v>34</v>
          </cell>
          <cell r="AB119">
            <v>34</v>
          </cell>
          <cell r="AC119">
            <v>7674</v>
          </cell>
          <cell r="AD119">
            <v>-33.9</v>
          </cell>
          <cell r="AE119">
            <v>-33.9</v>
          </cell>
          <cell r="AF119">
            <v>-67.8</v>
          </cell>
          <cell r="AG119">
            <v>9208</v>
          </cell>
          <cell r="AH119">
            <v>-67.8</v>
          </cell>
          <cell r="AI119">
            <v>-67.8</v>
          </cell>
        </row>
        <row r="120">
          <cell r="A120" t="str">
            <v>Passive_Ability_Unique_Value_1_Level_35</v>
          </cell>
          <cell r="B120">
            <v>84.399999999999963</v>
          </cell>
          <cell r="C120">
            <v>105</v>
          </cell>
          <cell r="D120">
            <v>-3.5</v>
          </cell>
          <cell r="E120">
            <v>950</v>
          </cell>
          <cell r="F120">
            <v>826</v>
          </cell>
          <cell r="G120">
            <v>35</v>
          </cell>
          <cell r="H120">
            <v>105</v>
          </cell>
          <cell r="I120">
            <v>700</v>
          </cell>
          <cell r="J120">
            <v>35</v>
          </cell>
          <cell r="K120">
            <v>35</v>
          </cell>
          <cell r="L120">
            <v>6585</v>
          </cell>
          <cell r="M120">
            <v>-34.700000000000003</v>
          </cell>
          <cell r="N120">
            <v>-34.700000000000003</v>
          </cell>
          <cell r="O120">
            <v>-69.400000000000006</v>
          </cell>
          <cell r="P120">
            <v>7902</v>
          </cell>
          <cell r="Q120">
            <v>-69.400000000000006</v>
          </cell>
          <cell r="R120">
            <v>-69.400000000000006</v>
          </cell>
          <cell r="S120">
            <v>44.7</v>
          </cell>
          <cell r="T120">
            <v>56</v>
          </cell>
          <cell r="U120">
            <v>-3.5</v>
          </cell>
          <cell r="V120">
            <v>503</v>
          </cell>
          <cell r="W120">
            <v>826</v>
          </cell>
          <cell r="X120">
            <v>35</v>
          </cell>
          <cell r="Y120">
            <v>105</v>
          </cell>
          <cell r="Z120">
            <v>105</v>
          </cell>
          <cell r="AA120">
            <v>35</v>
          </cell>
          <cell r="AB120">
            <v>35</v>
          </cell>
          <cell r="AC120">
            <v>7902</v>
          </cell>
          <cell r="AD120">
            <v>-34.700000000000003</v>
          </cell>
          <cell r="AE120">
            <v>-34.700000000000003</v>
          </cell>
          <cell r="AF120">
            <v>-69.400000000000006</v>
          </cell>
          <cell r="AG120">
            <v>9482</v>
          </cell>
          <cell r="AH120">
            <v>-69.400000000000006</v>
          </cell>
          <cell r="AI120">
            <v>-69.400000000000006</v>
          </cell>
        </row>
        <row r="121">
          <cell r="A121" t="str">
            <v>Passive_Ability_Unique_Value_1_Level_36</v>
          </cell>
          <cell r="B121">
            <v>85.999999999999957</v>
          </cell>
          <cell r="C121">
            <v>108</v>
          </cell>
          <cell r="D121">
            <v>-3.6</v>
          </cell>
          <cell r="E121">
            <v>975</v>
          </cell>
          <cell r="F121">
            <v>848</v>
          </cell>
          <cell r="G121">
            <v>36</v>
          </cell>
          <cell r="H121">
            <v>108</v>
          </cell>
          <cell r="I121">
            <v>720</v>
          </cell>
          <cell r="J121">
            <v>36</v>
          </cell>
          <cell r="K121">
            <v>36</v>
          </cell>
          <cell r="L121">
            <v>6775</v>
          </cell>
          <cell r="M121">
            <v>-35.5</v>
          </cell>
          <cell r="N121">
            <v>-35.5</v>
          </cell>
          <cell r="O121">
            <v>-71</v>
          </cell>
          <cell r="P121">
            <v>8130</v>
          </cell>
          <cell r="Q121">
            <v>-71</v>
          </cell>
          <cell r="R121">
            <v>-71</v>
          </cell>
          <cell r="S121">
            <v>45.6</v>
          </cell>
          <cell r="T121">
            <v>58</v>
          </cell>
          <cell r="U121">
            <v>-3.6</v>
          </cell>
          <cell r="V121">
            <v>516</v>
          </cell>
          <cell r="W121">
            <v>848</v>
          </cell>
          <cell r="X121">
            <v>36</v>
          </cell>
          <cell r="Y121">
            <v>108</v>
          </cell>
          <cell r="Z121">
            <v>108</v>
          </cell>
          <cell r="AA121">
            <v>36</v>
          </cell>
          <cell r="AB121">
            <v>36</v>
          </cell>
          <cell r="AC121">
            <v>8130</v>
          </cell>
          <cell r="AD121">
            <v>-35.5</v>
          </cell>
          <cell r="AE121">
            <v>-35.5</v>
          </cell>
          <cell r="AF121">
            <v>-71</v>
          </cell>
          <cell r="AG121">
            <v>9756</v>
          </cell>
          <cell r="AH121">
            <v>-71</v>
          </cell>
          <cell r="AI121">
            <v>-71</v>
          </cell>
        </row>
        <row r="122">
          <cell r="A122" t="str">
            <v>Passive_Ability_Unique_Value_1_Level_37</v>
          </cell>
          <cell r="B122">
            <v>87.599999999999952</v>
          </cell>
          <cell r="C122">
            <v>111</v>
          </cell>
          <cell r="D122">
            <v>-3.7</v>
          </cell>
          <cell r="E122">
            <v>1000</v>
          </cell>
          <cell r="F122">
            <v>870</v>
          </cell>
          <cell r="G122">
            <v>37</v>
          </cell>
          <cell r="H122">
            <v>111</v>
          </cell>
          <cell r="I122">
            <v>740</v>
          </cell>
          <cell r="J122">
            <v>37</v>
          </cell>
          <cell r="K122">
            <v>37</v>
          </cell>
          <cell r="L122">
            <v>6965</v>
          </cell>
          <cell r="M122">
            <v>-36.299999999999997</v>
          </cell>
          <cell r="N122">
            <v>-36.299999999999997</v>
          </cell>
          <cell r="O122">
            <v>-72.599999999999994</v>
          </cell>
          <cell r="P122">
            <v>8358</v>
          </cell>
          <cell r="Q122">
            <v>-72.599999999999994</v>
          </cell>
          <cell r="R122">
            <v>-72.599999999999994</v>
          </cell>
          <cell r="S122">
            <v>46.4</v>
          </cell>
          <cell r="T122">
            <v>59</v>
          </cell>
          <cell r="U122">
            <v>-3.7</v>
          </cell>
          <cell r="V122">
            <v>530</v>
          </cell>
          <cell r="W122">
            <v>870</v>
          </cell>
          <cell r="X122">
            <v>37</v>
          </cell>
          <cell r="Y122">
            <v>111</v>
          </cell>
          <cell r="Z122">
            <v>111</v>
          </cell>
          <cell r="AA122">
            <v>37</v>
          </cell>
          <cell r="AB122">
            <v>37</v>
          </cell>
          <cell r="AC122">
            <v>8358</v>
          </cell>
          <cell r="AD122">
            <v>-36.299999999999997</v>
          </cell>
          <cell r="AE122">
            <v>-36.299999999999997</v>
          </cell>
          <cell r="AF122">
            <v>-72.599999999999994</v>
          </cell>
          <cell r="AG122">
            <v>10029</v>
          </cell>
          <cell r="AH122">
            <v>-72.599999999999994</v>
          </cell>
          <cell r="AI122">
            <v>-72.599999999999994</v>
          </cell>
        </row>
        <row r="123">
          <cell r="A123" t="str">
            <v>Passive_Ability_Unique_Value_1_Level_38</v>
          </cell>
          <cell r="B123">
            <v>89.199999999999946</v>
          </cell>
          <cell r="C123">
            <v>114</v>
          </cell>
          <cell r="D123">
            <v>-3.8</v>
          </cell>
          <cell r="E123">
            <v>1025</v>
          </cell>
          <cell r="F123">
            <v>891</v>
          </cell>
          <cell r="G123">
            <v>38</v>
          </cell>
          <cell r="H123">
            <v>114</v>
          </cell>
          <cell r="I123">
            <v>760</v>
          </cell>
          <cell r="J123">
            <v>38</v>
          </cell>
          <cell r="K123">
            <v>38</v>
          </cell>
          <cell r="L123">
            <v>7155</v>
          </cell>
          <cell r="M123">
            <v>-37.1</v>
          </cell>
          <cell r="N123">
            <v>-37.1</v>
          </cell>
          <cell r="O123">
            <v>-74.2</v>
          </cell>
          <cell r="P123">
            <v>8586</v>
          </cell>
          <cell r="Q123">
            <v>-74.2</v>
          </cell>
          <cell r="R123">
            <v>-74.2</v>
          </cell>
          <cell r="S123">
            <v>47.3</v>
          </cell>
          <cell r="T123">
            <v>61</v>
          </cell>
          <cell r="U123">
            <v>-3.8</v>
          </cell>
          <cell r="V123">
            <v>543</v>
          </cell>
          <cell r="W123">
            <v>891</v>
          </cell>
          <cell r="X123">
            <v>38</v>
          </cell>
          <cell r="Y123">
            <v>114</v>
          </cell>
          <cell r="Z123">
            <v>114</v>
          </cell>
          <cell r="AA123">
            <v>38</v>
          </cell>
          <cell r="AB123">
            <v>38</v>
          </cell>
          <cell r="AC123">
            <v>8586</v>
          </cell>
          <cell r="AD123">
            <v>-37.1</v>
          </cell>
          <cell r="AE123">
            <v>-37.1</v>
          </cell>
          <cell r="AF123">
            <v>-74.2</v>
          </cell>
          <cell r="AG123">
            <v>10303</v>
          </cell>
          <cell r="AH123">
            <v>-74.2</v>
          </cell>
          <cell r="AI123">
            <v>-74.2</v>
          </cell>
        </row>
        <row r="124">
          <cell r="A124" t="str">
            <v>Passive_Ability_Unique_Value_1_Level_39</v>
          </cell>
          <cell r="B124">
            <v>90.79999999999994</v>
          </cell>
          <cell r="C124">
            <v>117</v>
          </cell>
          <cell r="D124">
            <v>-3.9</v>
          </cell>
          <cell r="E124">
            <v>1050</v>
          </cell>
          <cell r="F124">
            <v>913</v>
          </cell>
          <cell r="G124">
            <v>39</v>
          </cell>
          <cell r="H124">
            <v>117</v>
          </cell>
          <cell r="I124">
            <v>780</v>
          </cell>
          <cell r="J124">
            <v>39</v>
          </cell>
          <cell r="K124">
            <v>39</v>
          </cell>
          <cell r="L124">
            <v>7345</v>
          </cell>
          <cell r="M124">
            <v>-37.9</v>
          </cell>
          <cell r="N124">
            <v>-37.9</v>
          </cell>
          <cell r="O124">
            <v>-75.8</v>
          </cell>
          <cell r="P124">
            <v>8814</v>
          </cell>
          <cell r="Q124">
            <v>-75.8</v>
          </cell>
          <cell r="R124">
            <v>-75.8</v>
          </cell>
          <cell r="S124">
            <v>48.1</v>
          </cell>
          <cell r="T124">
            <v>63</v>
          </cell>
          <cell r="U124">
            <v>-3.9</v>
          </cell>
          <cell r="V124">
            <v>556</v>
          </cell>
          <cell r="W124">
            <v>913</v>
          </cell>
          <cell r="X124">
            <v>39</v>
          </cell>
          <cell r="Y124">
            <v>117</v>
          </cell>
          <cell r="Z124">
            <v>117</v>
          </cell>
          <cell r="AA124">
            <v>39</v>
          </cell>
          <cell r="AB124">
            <v>39</v>
          </cell>
          <cell r="AC124">
            <v>8814</v>
          </cell>
          <cell r="AD124">
            <v>-37.9</v>
          </cell>
          <cell r="AE124">
            <v>-37.9</v>
          </cell>
          <cell r="AF124">
            <v>-75.8</v>
          </cell>
          <cell r="AG124">
            <v>10576</v>
          </cell>
          <cell r="AH124">
            <v>-75.8</v>
          </cell>
          <cell r="AI124">
            <v>-75.8</v>
          </cell>
        </row>
        <row r="125">
          <cell r="A125" t="str">
            <v>Passive_Ability_Unique_Value_1_Level_40</v>
          </cell>
          <cell r="B125">
            <v>92.399999999999935</v>
          </cell>
          <cell r="C125">
            <v>120</v>
          </cell>
          <cell r="D125">
            <v>-4</v>
          </cell>
          <cell r="E125">
            <v>1075</v>
          </cell>
          <cell r="F125">
            <v>935</v>
          </cell>
          <cell r="G125">
            <v>40</v>
          </cell>
          <cell r="H125">
            <v>120</v>
          </cell>
          <cell r="I125">
            <v>800</v>
          </cell>
          <cell r="J125">
            <v>40</v>
          </cell>
          <cell r="K125">
            <v>40</v>
          </cell>
          <cell r="L125">
            <v>7535</v>
          </cell>
          <cell r="M125">
            <v>-38.700000000000003</v>
          </cell>
          <cell r="N125">
            <v>-38.700000000000003</v>
          </cell>
          <cell r="O125">
            <v>-77.400000000000006</v>
          </cell>
          <cell r="P125">
            <v>9042</v>
          </cell>
          <cell r="Q125">
            <v>-77.400000000000006</v>
          </cell>
          <cell r="R125">
            <v>-77.400000000000006</v>
          </cell>
          <cell r="S125">
            <v>49</v>
          </cell>
          <cell r="T125">
            <v>64</v>
          </cell>
          <cell r="U125">
            <v>-4</v>
          </cell>
          <cell r="V125">
            <v>569</v>
          </cell>
          <cell r="W125">
            <v>935</v>
          </cell>
          <cell r="X125">
            <v>40</v>
          </cell>
          <cell r="Y125">
            <v>120</v>
          </cell>
          <cell r="Z125">
            <v>120</v>
          </cell>
          <cell r="AA125">
            <v>40</v>
          </cell>
          <cell r="AB125">
            <v>40</v>
          </cell>
          <cell r="AC125">
            <v>9042</v>
          </cell>
          <cell r="AD125">
            <v>-38.700000000000003</v>
          </cell>
          <cell r="AE125">
            <v>-38.700000000000003</v>
          </cell>
          <cell r="AF125">
            <v>-77.400000000000006</v>
          </cell>
          <cell r="AG125">
            <v>10850</v>
          </cell>
          <cell r="AH125">
            <v>-77.400000000000006</v>
          </cell>
          <cell r="AI125">
            <v>-77.400000000000006</v>
          </cell>
        </row>
        <row r="126">
          <cell r="A126" t="str">
            <v>Passive_Ability_Unique_Value_1_Level_41</v>
          </cell>
          <cell r="B126">
            <v>93.999999999999929</v>
          </cell>
          <cell r="C126">
            <v>123</v>
          </cell>
          <cell r="D126">
            <v>-4.0999999999999996</v>
          </cell>
          <cell r="E126">
            <v>1100</v>
          </cell>
          <cell r="F126">
            <v>957</v>
          </cell>
          <cell r="G126">
            <v>41</v>
          </cell>
          <cell r="H126">
            <v>123</v>
          </cell>
          <cell r="I126">
            <v>820</v>
          </cell>
          <cell r="J126">
            <v>41</v>
          </cell>
          <cell r="K126">
            <v>41</v>
          </cell>
          <cell r="L126">
            <v>7725</v>
          </cell>
          <cell r="M126">
            <v>-39.5</v>
          </cell>
          <cell r="N126">
            <v>-39.5</v>
          </cell>
          <cell r="O126">
            <v>-79</v>
          </cell>
          <cell r="P126">
            <v>9270</v>
          </cell>
          <cell r="Q126">
            <v>-79</v>
          </cell>
          <cell r="R126">
            <v>-79</v>
          </cell>
          <cell r="S126">
            <v>49.8</v>
          </cell>
          <cell r="T126">
            <v>66</v>
          </cell>
          <cell r="U126">
            <v>-4.0999999999999996</v>
          </cell>
          <cell r="V126">
            <v>583</v>
          </cell>
          <cell r="W126">
            <v>957</v>
          </cell>
          <cell r="X126">
            <v>41</v>
          </cell>
          <cell r="Y126">
            <v>123</v>
          </cell>
          <cell r="Z126">
            <v>123</v>
          </cell>
          <cell r="AA126">
            <v>41</v>
          </cell>
          <cell r="AB126">
            <v>41</v>
          </cell>
          <cell r="AC126">
            <v>9270</v>
          </cell>
          <cell r="AD126">
            <v>-39.5</v>
          </cell>
          <cell r="AE126">
            <v>-39.5</v>
          </cell>
          <cell r="AF126">
            <v>-79</v>
          </cell>
          <cell r="AG126">
            <v>11124</v>
          </cell>
          <cell r="AH126">
            <v>-79</v>
          </cell>
          <cell r="AI126">
            <v>-79</v>
          </cell>
        </row>
        <row r="127">
          <cell r="A127" t="str">
            <v>Passive_Ability_Unique_Value_1_Level_42</v>
          </cell>
          <cell r="B127">
            <v>95.599999999999923</v>
          </cell>
          <cell r="C127">
            <v>126</v>
          </cell>
          <cell r="D127">
            <v>-4.2</v>
          </cell>
          <cell r="E127">
            <v>1125</v>
          </cell>
          <cell r="F127">
            <v>978</v>
          </cell>
          <cell r="G127">
            <v>42</v>
          </cell>
          <cell r="H127">
            <v>126</v>
          </cell>
          <cell r="I127">
            <v>840</v>
          </cell>
          <cell r="J127">
            <v>42</v>
          </cell>
          <cell r="K127">
            <v>42</v>
          </cell>
          <cell r="L127">
            <v>7915</v>
          </cell>
          <cell r="M127">
            <v>-40.299999999999997</v>
          </cell>
          <cell r="N127">
            <v>-40.299999999999997</v>
          </cell>
          <cell r="O127">
            <v>-80.599999999999994</v>
          </cell>
          <cell r="P127">
            <v>9498</v>
          </cell>
          <cell r="Q127">
            <v>-80.599999999999994</v>
          </cell>
          <cell r="R127">
            <v>-80.599999999999994</v>
          </cell>
          <cell r="S127">
            <v>50.7</v>
          </cell>
          <cell r="T127">
            <v>67</v>
          </cell>
          <cell r="U127">
            <v>-4.2</v>
          </cell>
          <cell r="V127">
            <v>596</v>
          </cell>
          <cell r="W127">
            <v>978</v>
          </cell>
          <cell r="X127">
            <v>42</v>
          </cell>
          <cell r="Y127">
            <v>126</v>
          </cell>
          <cell r="Z127">
            <v>126</v>
          </cell>
          <cell r="AA127">
            <v>42</v>
          </cell>
          <cell r="AB127">
            <v>42</v>
          </cell>
          <cell r="AC127">
            <v>9498</v>
          </cell>
          <cell r="AD127">
            <v>-40.299999999999997</v>
          </cell>
          <cell r="AE127">
            <v>-40.299999999999997</v>
          </cell>
          <cell r="AF127">
            <v>-80.599999999999994</v>
          </cell>
          <cell r="AG127">
            <v>11397</v>
          </cell>
          <cell r="AH127">
            <v>-80.599999999999994</v>
          </cell>
          <cell r="AI127">
            <v>-80.599999999999994</v>
          </cell>
        </row>
        <row r="128">
          <cell r="A128" t="str">
            <v>Passive_Ability_Unique_Value_1_Level_43</v>
          </cell>
          <cell r="B128">
            <v>97.199999999999918</v>
          </cell>
          <cell r="C128">
            <v>129</v>
          </cell>
          <cell r="D128">
            <v>-4.3</v>
          </cell>
          <cell r="E128">
            <v>1150</v>
          </cell>
          <cell r="F128">
            <v>1000</v>
          </cell>
          <cell r="G128">
            <v>43</v>
          </cell>
          <cell r="H128">
            <v>129</v>
          </cell>
          <cell r="I128">
            <v>860</v>
          </cell>
          <cell r="J128">
            <v>43</v>
          </cell>
          <cell r="K128">
            <v>43</v>
          </cell>
          <cell r="L128">
            <v>8105</v>
          </cell>
          <cell r="M128">
            <v>-41.1</v>
          </cell>
          <cell r="N128">
            <v>-41.1</v>
          </cell>
          <cell r="O128">
            <v>-82.2</v>
          </cell>
          <cell r="P128">
            <v>9726</v>
          </cell>
          <cell r="Q128">
            <v>-82.2</v>
          </cell>
          <cell r="R128">
            <v>-82.2</v>
          </cell>
          <cell r="S128">
            <v>51.5</v>
          </cell>
          <cell r="T128">
            <v>69</v>
          </cell>
          <cell r="U128">
            <v>-4.3</v>
          </cell>
          <cell r="V128">
            <v>609</v>
          </cell>
          <cell r="W128">
            <v>1000</v>
          </cell>
          <cell r="X128">
            <v>43</v>
          </cell>
          <cell r="Y128">
            <v>129</v>
          </cell>
          <cell r="Z128">
            <v>129</v>
          </cell>
          <cell r="AA128">
            <v>43</v>
          </cell>
          <cell r="AB128">
            <v>43</v>
          </cell>
          <cell r="AC128">
            <v>9726</v>
          </cell>
          <cell r="AD128">
            <v>-41.1</v>
          </cell>
          <cell r="AE128">
            <v>-41.1</v>
          </cell>
          <cell r="AF128">
            <v>-82.2</v>
          </cell>
          <cell r="AG128">
            <v>11671</v>
          </cell>
          <cell r="AH128">
            <v>-82.2</v>
          </cell>
          <cell r="AI128">
            <v>-82.2</v>
          </cell>
        </row>
        <row r="129">
          <cell r="A129" t="str">
            <v>Passive_Ability_Unique_Value_1_Level_44</v>
          </cell>
          <cell r="B129">
            <v>98.799999999999912</v>
          </cell>
          <cell r="C129">
            <v>132</v>
          </cell>
          <cell r="D129">
            <v>-4.4000000000000004</v>
          </cell>
          <cell r="E129">
            <v>1175</v>
          </cell>
          <cell r="F129">
            <v>1022</v>
          </cell>
          <cell r="G129">
            <v>44</v>
          </cell>
          <cell r="H129">
            <v>132</v>
          </cell>
          <cell r="I129">
            <v>880</v>
          </cell>
          <cell r="J129">
            <v>44</v>
          </cell>
          <cell r="K129">
            <v>44</v>
          </cell>
          <cell r="L129">
            <v>8295</v>
          </cell>
          <cell r="M129">
            <v>-41.9</v>
          </cell>
          <cell r="N129">
            <v>-41.9</v>
          </cell>
          <cell r="O129">
            <v>-83.8</v>
          </cell>
          <cell r="P129">
            <v>9954</v>
          </cell>
          <cell r="Q129">
            <v>-83.8</v>
          </cell>
          <cell r="R129">
            <v>-83.8</v>
          </cell>
          <cell r="S129">
            <v>52.4</v>
          </cell>
          <cell r="T129">
            <v>70</v>
          </cell>
          <cell r="U129">
            <v>-4.4000000000000004</v>
          </cell>
          <cell r="V129">
            <v>622</v>
          </cell>
          <cell r="W129">
            <v>1022</v>
          </cell>
          <cell r="X129">
            <v>44</v>
          </cell>
          <cell r="Y129">
            <v>132</v>
          </cell>
          <cell r="Z129">
            <v>132</v>
          </cell>
          <cell r="AA129">
            <v>44</v>
          </cell>
          <cell r="AB129">
            <v>44</v>
          </cell>
          <cell r="AC129">
            <v>9954</v>
          </cell>
          <cell r="AD129">
            <v>-41.9</v>
          </cell>
          <cell r="AE129">
            <v>-41.9</v>
          </cell>
          <cell r="AF129">
            <v>-83.8</v>
          </cell>
          <cell r="AG129">
            <v>11944</v>
          </cell>
          <cell r="AH129">
            <v>-83.8</v>
          </cell>
          <cell r="AI129">
            <v>-83.8</v>
          </cell>
        </row>
        <row r="130">
          <cell r="A130" t="str">
            <v>Passive_Ability_Unique_Value_1_Level_45</v>
          </cell>
          <cell r="B130">
            <v>100.39999999999991</v>
          </cell>
          <cell r="C130">
            <v>135</v>
          </cell>
          <cell r="D130">
            <v>-4.5</v>
          </cell>
          <cell r="E130">
            <v>1200</v>
          </cell>
          <cell r="F130">
            <v>1044</v>
          </cell>
          <cell r="G130">
            <v>45</v>
          </cell>
          <cell r="H130">
            <v>135</v>
          </cell>
          <cell r="I130">
            <v>900</v>
          </cell>
          <cell r="J130">
            <v>45</v>
          </cell>
          <cell r="K130">
            <v>45</v>
          </cell>
          <cell r="L130">
            <v>8485</v>
          </cell>
          <cell r="M130">
            <v>-42.7</v>
          </cell>
          <cell r="N130">
            <v>-42.7</v>
          </cell>
          <cell r="O130">
            <v>-85.4</v>
          </cell>
          <cell r="P130">
            <v>10182</v>
          </cell>
          <cell r="Q130">
            <v>-85.4</v>
          </cell>
          <cell r="R130">
            <v>-85.4</v>
          </cell>
          <cell r="S130">
            <v>53.2</v>
          </cell>
          <cell r="T130">
            <v>72</v>
          </cell>
          <cell r="U130">
            <v>-4.5</v>
          </cell>
          <cell r="V130">
            <v>636</v>
          </cell>
          <cell r="W130">
            <v>1044</v>
          </cell>
          <cell r="X130">
            <v>45</v>
          </cell>
          <cell r="Y130">
            <v>135</v>
          </cell>
          <cell r="Z130">
            <v>135</v>
          </cell>
          <cell r="AA130">
            <v>45</v>
          </cell>
          <cell r="AB130">
            <v>45</v>
          </cell>
          <cell r="AC130">
            <v>10182</v>
          </cell>
          <cell r="AD130">
            <v>-42.7</v>
          </cell>
          <cell r="AE130">
            <v>-42.7</v>
          </cell>
          <cell r="AF130">
            <v>-85.4</v>
          </cell>
          <cell r="AG130">
            <v>12218</v>
          </cell>
          <cell r="AH130">
            <v>-85.4</v>
          </cell>
          <cell r="AI130">
            <v>-85.4</v>
          </cell>
        </row>
        <row r="131">
          <cell r="A131" t="str">
            <v>Passive_Ability_Unique_Value_1_Level_46</v>
          </cell>
          <cell r="B131">
            <v>101.9999999999999</v>
          </cell>
          <cell r="C131">
            <v>138</v>
          </cell>
          <cell r="D131">
            <v>-4.5999999999999996</v>
          </cell>
          <cell r="E131">
            <v>1225</v>
          </cell>
          <cell r="F131">
            <v>1065</v>
          </cell>
          <cell r="G131">
            <v>46</v>
          </cell>
          <cell r="H131">
            <v>138</v>
          </cell>
          <cell r="I131">
            <v>920</v>
          </cell>
          <cell r="J131">
            <v>46</v>
          </cell>
          <cell r="K131">
            <v>46</v>
          </cell>
          <cell r="L131">
            <v>8675</v>
          </cell>
          <cell r="M131">
            <v>-43.5</v>
          </cell>
          <cell r="N131">
            <v>-43.5</v>
          </cell>
          <cell r="O131">
            <v>-87</v>
          </cell>
          <cell r="P131">
            <v>10410</v>
          </cell>
          <cell r="Q131">
            <v>-87</v>
          </cell>
          <cell r="R131">
            <v>-87</v>
          </cell>
          <cell r="S131">
            <v>54.1</v>
          </cell>
          <cell r="T131">
            <v>74</v>
          </cell>
          <cell r="U131">
            <v>-4.5999999999999996</v>
          </cell>
          <cell r="V131">
            <v>649</v>
          </cell>
          <cell r="W131">
            <v>1065</v>
          </cell>
          <cell r="X131">
            <v>46</v>
          </cell>
          <cell r="Y131">
            <v>138</v>
          </cell>
          <cell r="Z131">
            <v>138</v>
          </cell>
          <cell r="AA131">
            <v>46</v>
          </cell>
          <cell r="AB131">
            <v>46</v>
          </cell>
          <cell r="AC131">
            <v>10410</v>
          </cell>
          <cell r="AD131">
            <v>-43.5</v>
          </cell>
          <cell r="AE131">
            <v>-43.5</v>
          </cell>
          <cell r="AF131">
            <v>-87</v>
          </cell>
          <cell r="AG131">
            <v>12492</v>
          </cell>
          <cell r="AH131">
            <v>-87</v>
          </cell>
          <cell r="AI131">
            <v>-87</v>
          </cell>
        </row>
        <row r="132">
          <cell r="A132" t="str">
            <v>Passive_Ability_Unique_Value_1_Level_47</v>
          </cell>
          <cell r="B132">
            <v>103.59999999999989</v>
          </cell>
          <cell r="C132">
            <v>141</v>
          </cell>
          <cell r="D132">
            <v>-4.7</v>
          </cell>
          <cell r="E132">
            <v>1250</v>
          </cell>
          <cell r="F132">
            <v>1087</v>
          </cell>
          <cell r="G132">
            <v>47</v>
          </cell>
          <cell r="H132">
            <v>141</v>
          </cell>
          <cell r="I132">
            <v>940</v>
          </cell>
          <cell r="J132">
            <v>47</v>
          </cell>
          <cell r="K132">
            <v>47</v>
          </cell>
          <cell r="L132">
            <v>8865</v>
          </cell>
          <cell r="M132">
            <v>-44.3</v>
          </cell>
          <cell r="N132">
            <v>-44.3</v>
          </cell>
          <cell r="O132">
            <v>-88.6</v>
          </cell>
          <cell r="P132">
            <v>10638</v>
          </cell>
          <cell r="Q132">
            <v>-88.6</v>
          </cell>
          <cell r="R132">
            <v>-88.6</v>
          </cell>
          <cell r="S132">
            <v>54.9</v>
          </cell>
          <cell r="T132">
            <v>75</v>
          </cell>
          <cell r="U132">
            <v>-4.7</v>
          </cell>
          <cell r="V132">
            <v>662</v>
          </cell>
          <cell r="W132">
            <v>1087</v>
          </cell>
          <cell r="X132">
            <v>47</v>
          </cell>
          <cell r="Y132">
            <v>141</v>
          </cell>
          <cell r="Z132">
            <v>141</v>
          </cell>
          <cell r="AA132">
            <v>47</v>
          </cell>
          <cell r="AB132">
            <v>47</v>
          </cell>
          <cell r="AC132">
            <v>10638</v>
          </cell>
          <cell r="AD132">
            <v>-44.3</v>
          </cell>
          <cell r="AE132">
            <v>-44.3</v>
          </cell>
          <cell r="AF132">
            <v>-88.6</v>
          </cell>
          <cell r="AG132">
            <v>12765</v>
          </cell>
          <cell r="AH132">
            <v>-88.6</v>
          </cell>
          <cell r="AI132">
            <v>-88.6</v>
          </cell>
        </row>
        <row r="133">
          <cell r="A133" t="str">
            <v>Passive_Ability_Unique_Value_1_Level_48</v>
          </cell>
          <cell r="B133">
            <v>105.19999999999989</v>
          </cell>
          <cell r="C133">
            <v>144</v>
          </cell>
          <cell r="D133">
            <v>-4.8</v>
          </cell>
          <cell r="E133">
            <v>1275</v>
          </cell>
          <cell r="F133">
            <v>1109</v>
          </cell>
          <cell r="G133">
            <v>48</v>
          </cell>
          <cell r="H133">
            <v>144</v>
          </cell>
          <cell r="I133">
            <v>960</v>
          </cell>
          <cell r="J133">
            <v>48</v>
          </cell>
          <cell r="K133">
            <v>48</v>
          </cell>
          <cell r="L133">
            <v>9055</v>
          </cell>
          <cell r="M133">
            <v>-45.1</v>
          </cell>
          <cell r="N133">
            <v>-45.1</v>
          </cell>
          <cell r="O133">
            <v>-90.2</v>
          </cell>
          <cell r="P133">
            <v>10866</v>
          </cell>
          <cell r="Q133">
            <v>-90.2</v>
          </cell>
          <cell r="R133">
            <v>-90.2</v>
          </cell>
          <cell r="S133">
            <v>55.8</v>
          </cell>
          <cell r="T133">
            <v>77</v>
          </cell>
          <cell r="U133">
            <v>-4.8</v>
          </cell>
          <cell r="V133">
            <v>675</v>
          </cell>
          <cell r="W133">
            <v>1109</v>
          </cell>
          <cell r="X133">
            <v>48</v>
          </cell>
          <cell r="Y133">
            <v>144</v>
          </cell>
          <cell r="Z133">
            <v>144</v>
          </cell>
          <cell r="AA133">
            <v>48</v>
          </cell>
          <cell r="AB133">
            <v>48</v>
          </cell>
          <cell r="AC133">
            <v>10866</v>
          </cell>
          <cell r="AD133">
            <v>-45.1</v>
          </cell>
          <cell r="AE133">
            <v>-45.1</v>
          </cell>
          <cell r="AF133">
            <v>-90.2</v>
          </cell>
          <cell r="AG133">
            <v>13039</v>
          </cell>
          <cell r="AH133">
            <v>-90.2</v>
          </cell>
          <cell r="AI133">
            <v>-90.2</v>
          </cell>
        </row>
        <row r="134">
          <cell r="A134" t="str">
            <v>Passive_Ability_Unique_Value_1_Level_49</v>
          </cell>
          <cell r="B134">
            <v>106.79999999999988</v>
          </cell>
          <cell r="C134">
            <v>147</v>
          </cell>
          <cell r="D134">
            <v>-4.9000000000000004</v>
          </cell>
          <cell r="E134">
            <v>1300</v>
          </cell>
          <cell r="F134">
            <v>1131</v>
          </cell>
          <cell r="G134">
            <v>49</v>
          </cell>
          <cell r="H134">
            <v>147</v>
          </cell>
          <cell r="I134">
            <v>980</v>
          </cell>
          <cell r="J134">
            <v>49</v>
          </cell>
          <cell r="K134">
            <v>49</v>
          </cell>
          <cell r="L134">
            <v>9245</v>
          </cell>
          <cell r="M134">
            <v>-45.9</v>
          </cell>
          <cell r="N134">
            <v>-45.9</v>
          </cell>
          <cell r="O134">
            <v>-91.8</v>
          </cell>
          <cell r="P134">
            <v>11094</v>
          </cell>
          <cell r="Q134">
            <v>-91.8</v>
          </cell>
          <cell r="R134">
            <v>-91.8</v>
          </cell>
          <cell r="S134">
            <v>56.6</v>
          </cell>
          <cell r="T134">
            <v>78</v>
          </cell>
          <cell r="U134">
            <v>-4.9000000000000004</v>
          </cell>
          <cell r="V134">
            <v>689</v>
          </cell>
          <cell r="W134">
            <v>1131</v>
          </cell>
          <cell r="X134">
            <v>49</v>
          </cell>
          <cell r="Y134">
            <v>147</v>
          </cell>
          <cell r="Z134">
            <v>147</v>
          </cell>
          <cell r="AA134">
            <v>49</v>
          </cell>
          <cell r="AB134">
            <v>49</v>
          </cell>
          <cell r="AC134">
            <v>11094</v>
          </cell>
          <cell r="AD134">
            <v>-45.9</v>
          </cell>
          <cell r="AE134">
            <v>-45.9</v>
          </cell>
          <cell r="AF134">
            <v>-91.8</v>
          </cell>
          <cell r="AG134">
            <v>13312</v>
          </cell>
          <cell r="AH134">
            <v>-91.8</v>
          </cell>
          <cell r="AI134">
            <v>-91.8</v>
          </cell>
        </row>
        <row r="135">
          <cell r="A135" t="str">
            <v>Passive_Ability_Unique_Value_1_Level_50</v>
          </cell>
          <cell r="B135">
            <v>108.39999999999988</v>
          </cell>
          <cell r="C135">
            <v>150</v>
          </cell>
          <cell r="D135">
            <v>-5</v>
          </cell>
          <cell r="E135">
            <v>1325</v>
          </cell>
          <cell r="F135">
            <v>1152</v>
          </cell>
          <cell r="G135">
            <v>50</v>
          </cell>
          <cell r="H135">
            <v>150</v>
          </cell>
          <cell r="I135">
            <v>1000</v>
          </cell>
          <cell r="J135">
            <v>50</v>
          </cell>
          <cell r="K135">
            <v>50</v>
          </cell>
          <cell r="L135">
            <v>9500</v>
          </cell>
          <cell r="M135">
            <v>-46.7</v>
          </cell>
          <cell r="N135">
            <v>-46.7</v>
          </cell>
          <cell r="O135">
            <v>-93.4</v>
          </cell>
          <cell r="P135">
            <v>11400</v>
          </cell>
          <cell r="Q135">
            <v>-93.4</v>
          </cell>
          <cell r="R135">
            <v>-93.4</v>
          </cell>
          <cell r="S135">
            <v>57.5</v>
          </cell>
          <cell r="T135">
            <v>80</v>
          </cell>
          <cell r="U135">
            <v>-5</v>
          </cell>
          <cell r="V135">
            <v>702</v>
          </cell>
          <cell r="W135">
            <v>1152</v>
          </cell>
          <cell r="X135">
            <v>50</v>
          </cell>
          <cell r="Y135">
            <v>150</v>
          </cell>
          <cell r="Z135">
            <v>150</v>
          </cell>
          <cell r="AA135">
            <v>50</v>
          </cell>
          <cell r="AB135">
            <v>50</v>
          </cell>
          <cell r="AC135">
            <v>11400</v>
          </cell>
          <cell r="AD135">
            <v>-46.7</v>
          </cell>
          <cell r="AE135">
            <v>-46.7</v>
          </cell>
          <cell r="AF135">
            <v>-93.4</v>
          </cell>
          <cell r="AG135">
            <v>13680</v>
          </cell>
          <cell r="AH135">
            <v>-93.4</v>
          </cell>
          <cell r="AI135">
            <v>-93.4</v>
          </cell>
        </row>
        <row r="137">
          <cell r="A137" t="str">
            <v>Passive_Ability_Normal_Value_2_Level_1</v>
          </cell>
          <cell r="B137">
            <v>0</v>
          </cell>
        </row>
        <row r="138">
          <cell r="A138" t="str">
            <v>Passive_Ability_Normal_Value_2_Level_2</v>
          </cell>
          <cell r="B138">
            <v>0</v>
          </cell>
        </row>
        <row r="139">
          <cell r="A139" t="str">
            <v>Passive_Ability_Normal_Value_2_Level_3</v>
          </cell>
          <cell r="B139">
            <v>0</v>
          </cell>
        </row>
        <row r="140">
          <cell r="A140" t="str">
            <v>Passive_Ability_Normal_Value_2_Level_4</v>
          </cell>
          <cell r="B140">
            <v>0</v>
          </cell>
        </row>
        <row r="141">
          <cell r="A141" t="str">
            <v>Passive_Ability_Normal_Value_2_Level_5</v>
          </cell>
          <cell r="B141">
            <v>0</v>
          </cell>
        </row>
        <row r="142">
          <cell r="A142" t="str">
            <v>Passive_Ability_Normal_Value_2_Level_6</v>
          </cell>
          <cell r="B142">
            <v>0</v>
          </cell>
        </row>
        <row r="143">
          <cell r="A143" t="str">
            <v>Passive_Ability_Normal_Value_2_Level_7</v>
          </cell>
          <cell r="B143">
            <v>0</v>
          </cell>
        </row>
        <row r="144">
          <cell r="A144" t="str">
            <v>Passive_Ability_Normal_Value_2_Level_8</v>
          </cell>
          <cell r="B144">
            <v>0</v>
          </cell>
        </row>
        <row r="145">
          <cell r="A145" t="str">
            <v>Passive_Ability_Normal_Value_2_Level_9</v>
          </cell>
          <cell r="B145">
            <v>0</v>
          </cell>
        </row>
        <row r="146">
          <cell r="A146" t="str">
            <v>Passive_Ability_Normal_Value_2_Level_10</v>
          </cell>
          <cell r="B146">
            <v>0</v>
          </cell>
        </row>
        <row r="147">
          <cell r="A147" t="str">
            <v>Passive_Ability_Normal_Value_2_Level_11</v>
          </cell>
          <cell r="B147">
            <v>0</v>
          </cell>
        </row>
        <row r="148">
          <cell r="A148" t="str">
            <v>Passive_Ability_Normal_Value_2_Level_12</v>
          </cell>
          <cell r="B148">
            <v>0</v>
          </cell>
        </row>
        <row r="149">
          <cell r="A149" t="str">
            <v>Passive_Ability_Normal_Value_2_Level_13</v>
          </cell>
          <cell r="B149">
            <v>0</v>
          </cell>
        </row>
        <row r="150">
          <cell r="A150" t="str">
            <v>Passive_Ability_Normal_Value_2_Level_14</v>
          </cell>
          <cell r="B150">
            <v>0</v>
          </cell>
        </row>
        <row r="151">
          <cell r="A151" t="str">
            <v>Passive_Ability_Normal_Value_2_Level_15</v>
          </cell>
          <cell r="B151">
            <v>0</v>
          </cell>
        </row>
        <row r="153">
          <cell r="A153" t="str">
            <v>Passive_Ability_Rare_Value_2_Level_1</v>
          </cell>
          <cell r="B153">
            <v>0</v>
          </cell>
        </row>
        <row r="154">
          <cell r="A154" t="str">
            <v>Passive_Ability_Rare_Value_2_Level_2</v>
          </cell>
          <cell r="B154">
            <v>0</v>
          </cell>
        </row>
        <row r="155">
          <cell r="A155" t="str">
            <v>Passive_Ability_Rare_Value_2_Level_3</v>
          </cell>
          <cell r="B155">
            <v>0</v>
          </cell>
        </row>
        <row r="156">
          <cell r="A156" t="str">
            <v>Passive_Ability_Rare_Value_2_Level_4</v>
          </cell>
          <cell r="B156">
            <v>0</v>
          </cell>
        </row>
        <row r="157">
          <cell r="A157" t="str">
            <v>Passive_Ability_Rare_Value_2_Level_5</v>
          </cell>
          <cell r="B157">
            <v>0</v>
          </cell>
        </row>
        <row r="158">
          <cell r="A158" t="str">
            <v>Passive_Ability_Rare_Value_2_Level_6</v>
          </cell>
          <cell r="B158">
            <v>0</v>
          </cell>
        </row>
        <row r="159">
          <cell r="A159" t="str">
            <v>Passive_Ability_Rare_Value_2_Level_7</v>
          </cell>
          <cell r="B159">
            <v>0</v>
          </cell>
        </row>
        <row r="160">
          <cell r="A160" t="str">
            <v>Passive_Ability_Rare_Value_2_Level_8</v>
          </cell>
          <cell r="B160">
            <v>0</v>
          </cell>
        </row>
        <row r="161">
          <cell r="A161" t="str">
            <v>Passive_Ability_Rare_Value_2_Level_9</v>
          </cell>
          <cell r="B161">
            <v>0</v>
          </cell>
        </row>
        <row r="162">
          <cell r="A162" t="str">
            <v>Passive_Ability_Rare_Value_2_Level_10</v>
          </cell>
          <cell r="B162">
            <v>0</v>
          </cell>
        </row>
        <row r="163">
          <cell r="A163" t="str">
            <v>Passive_Ability_Rare_Value_2_Level_11</v>
          </cell>
          <cell r="B163">
            <v>0</v>
          </cell>
        </row>
        <row r="164">
          <cell r="A164" t="str">
            <v>Passive_Ability_Rare_Value_2_Level_12</v>
          </cell>
          <cell r="B164">
            <v>0</v>
          </cell>
        </row>
        <row r="165">
          <cell r="A165" t="str">
            <v>Passive_Ability_Rare_Value_2_Level_13</v>
          </cell>
          <cell r="B165">
            <v>0</v>
          </cell>
        </row>
        <row r="166">
          <cell r="A166" t="str">
            <v>Passive_Ability_Rare_Value_2_Level_14</v>
          </cell>
          <cell r="B166">
            <v>0</v>
          </cell>
        </row>
        <row r="167">
          <cell r="A167" t="str">
            <v>Passive_Ability_Rare_Value_2_Level_15</v>
          </cell>
          <cell r="B167">
            <v>0</v>
          </cell>
        </row>
        <row r="168">
          <cell r="A168" t="str">
            <v>Passive_Ability_Rare_Value_2_Level_16</v>
          </cell>
          <cell r="B168">
            <v>0</v>
          </cell>
        </row>
        <row r="169">
          <cell r="A169" t="str">
            <v>Passive_Ability_Rare_Value_2_Level_17</v>
          </cell>
          <cell r="B169">
            <v>0</v>
          </cell>
        </row>
        <row r="170">
          <cell r="A170" t="str">
            <v>Passive_Ability_Rare_Value_2_Level_18</v>
          </cell>
          <cell r="B170">
            <v>0</v>
          </cell>
        </row>
        <row r="171">
          <cell r="A171" t="str">
            <v>Passive_Ability_Rare_Value_2_Level_19</v>
          </cell>
          <cell r="B171">
            <v>0</v>
          </cell>
        </row>
        <row r="172">
          <cell r="A172" t="str">
            <v>Passive_Ability_Rare_Value_2_Level_20</v>
          </cell>
          <cell r="B172">
            <v>0</v>
          </cell>
        </row>
        <row r="173">
          <cell r="A173" t="str">
            <v>Passive_Ability_Rare_Value_2_Level_21</v>
          </cell>
          <cell r="B173">
            <v>0</v>
          </cell>
        </row>
        <row r="174">
          <cell r="A174" t="str">
            <v>Passive_Ability_Rare_Value_2_Level_22</v>
          </cell>
          <cell r="B174">
            <v>0</v>
          </cell>
        </row>
        <row r="175">
          <cell r="A175" t="str">
            <v>Passive_Ability_Rare_Value_2_Level_23</v>
          </cell>
          <cell r="B175">
            <v>0</v>
          </cell>
        </row>
        <row r="176">
          <cell r="A176" t="str">
            <v>Passive_Ability_Rare_Value_2_Level_24</v>
          </cell>
          <cell r="B176">
            <v>0</v>
          </cell>
        </row>
        <row r="177">
          <cell r="A177" t="str">
            <v>Passive_Ability_Rare_Value_2_Level_25</v>
          </cell>
          <cell r="B177">
            <v>0</v>
          </cell>
        </row>
        <row r="178">
          <cell r="A178" t="str">
            <v>Passive_Ability_Rare_Value_2_Level_26</v>
          </cell>
          <cell r="B178">
            <v>0</v>
          </cell>
        </row>
        <row r="179">
          <cell r="A179" t="str">
            <v>Passive_Ability_Rare_Value_2_Level_27</v>
          </cell>
          <cell r="B179">
            <v>0</v>
          </cell>
        </row>
        <row r="180">
          <cell r="A180" t="str">
            <v>Passive_Ability_Rare_Value_2_Level_28</v>
          </cell>
          <cell r="B180">
            <v>0</v>
          </cell>
        </row>
        <row r="181">
          <cell r="A181" t="str">
            <v>Passive_Ability_Rare_Value_2_Level_29</v>
          </cell>
          <cell r="B181">
            <v>0</v>
          </cell>
        </row>
        <row r="182">
          <cell r="A182" t="str">
            <v>Passive_Ability_Rare_Value_2_Level_30</v>
          </cell>
          <cell r="B182">
            <v>0</v>
          </cell>
        </row>
        <row r="184">
          <cell r="A184" t="str">
            <v>Passive_Ability_Unique_Value_2_Level_1</v>
          </cell>
          <cell r="B184">
            <v>0</v>
          </cell>
        </row>
        <row r="185">
          <cell r="A185" t="str">
            <v>Passive_Ability_Unique_Value_2_Level_2</v>
          </cell>
          <cell r="B185">
            <v>0</v>
          </cell>
        </row>
        <row r="186">
          <cell r="A186" t="str">
            <v>Passive_Ability_Unique_Value_2_Level_3</v>
          </cell>
          <cell r="B186">
            <v>0</v>
          </cell>
        </row>
        <row r="187">
          <cell r="A187" t="str">
            <v>Passive_Ability_Unique_Value_2_Level_4</v>
          </cell>
          <cell r="B187">
            <v>0</v>
          </cell>
        </row>
        <row r="188">
          <cell r="A188" t="str">
            <v>Passive_Ability_Unique_Value_2_Level_5</v>
          </cell>
          <cell r="B188">
            <v>0</v>
          </cell>
        </row>
        <row r="189">
          <cell r="A189" t="str">
            <v>Passive_Ability_Unique_Value_2_Level_6</v>
          </cell>
          <cell r="B189">
            <v>0</v>
          </cell>
        </row>
        <row r="190">
          <cell r="A190" t="str">
            <v>Passive_Ability_Unique_Value_2_Level_7</v>
          </cell>
          <cell r="B190">
            <v>0</v>
          </cell>
        </row>
        <row r="191">
          <cell r="A191" t="str">
            <v>Passive_Ability_Unique_Value_2_Level_8</v>
          </cell>
          <cell r="B191">
            <v>0</v>
          </cell>
        </row>
        <row r="192">
          <cell r="A192" t="str">
            <v>Passive_Ability_Unique_Value_2_Level_9</v>
          </cell>
          <cell r="B192">
            <v>0</v>
          </cell>
        </row>
        <row r="193">
          <cell r="A193" t="str">
            <v>Passive_Ability_Unique_Value_2_Level_10</v>
          </cell>
          <cell r="B193">
            <v>0</v>
          </cell>
        </row>
        <row r="194">
          <cell r="A194" t="str">
            <v>Passive_Ability_Unique_Value_2_Level_11</v>
          </cell>
          <cell r="B194">
            <v>0</v>
          </cell>
        </row>
        <row r="195">
          <cell r="A195" t="str">
            <v>Passive_Ability_Unique_Value_2_Level_12</v>
          </cell>
          <cell r="B195">
            <v>0</v>
          </cell>
        </row>
        <row r="196">
          <cell r="A196" t="str">
            <v>Passive_Ability_Unique_Value_2_Level_13</v>
          </cell>
          <cell r="B196">
            <v>0</v>
          </cell>
        </row>
        <row r="197">
          <cell r="A197" t="str">
            <v>Passive_Ability_Unique_Value_2_Level_14</v>
          </cell>
          <cell r="B197">
            <v>0</v>
          </cell>
        </row>
        <row r="198">
          <cell r="A198" t="str">
            <v>Passive_Ability_Unique_Value_2_Level_15</v>
          </cell>
          <cell r="B198">
            <v>0</v>
          </cell>
        </row>
        <row r="199">
          <cell r="A199" t="str">
            <v>Passive_Ability_Unique_Value_2_Level_16</v>
          </cell>
          <cell r="B199">
            <v>0</v>
          </cell>
        </row>
        <row r="200">
          <cell r="A200" t="str">
            <v>Passive_Ability_Unique_Value_2_Level_17</v>
          </cell>
          <cell r="B200">
            <v>0</v>
          </cell>
        </row>
        <row r="201">
          <cell r="A201" t="str">
            <v>Passive_Ability_Unique_Value_2_Level_18</v>
          </cell>
          <cell r="B201">
            <v>0</v>
          </cell>
        </row>
        <row r="202">
          <cell r="A202" t="str">
            <v>Passive_Ability_Unique_Value_2_Level_19</v>
          </cell>
          <cell r="B202">
            <v>0</v>
          </cell>
        </row>
        <row r="203">
          <cell r="A203" t="str">
            <v>Passive_Ability_Unique_Value_2_Level_20</v>
          </cell>
          <cell r="B203">
            <v>0</v>
          </cell>
        </row>
        <row r="204">
          <cell r="A204" t="str">
            <v>Passive_Ability_Unique_Value_2_Level_21</v>
          </cell>
          <cell r="B204">
            <v>0</v>
          </cell>
        </row>
        <row r="205">
          <cell r="A205" t="str">
            <v>Passive_Ability_Unique_Value_2_Level_22</v>
          </cell>
          <cell r="B205">
            <v>0</v>
          </cell>
        </row>
        <row r="206">
          <cell r="A206" t="str">
            <v>Passive_Ability_Unique_Value_2_Level_23</v>
          </cell>
          <cell r="B206">
            <v>0</v>
          </cell>
        </row>
        <row r="207">
          <cell r="A207" t="str">
            <v>Passive_Ability_Unique_Value_2_Level_24</v>
          </cell>
          <cell r="B207">
            <v>0</v>
          </cell>
        </row>
        <row r="208">
          <cell r="A208" t="str">
            <v>Passive_Ability_Unique_Value_2_Level_25</v>
          </cell>
          <cell r="B208">
            <v>0</v>
          </cell>
        </row>
        <row r="209">
          <cell r="A209" t="str">
            <v>Passive_Ability_Unique_Value_2_Level_26</v>
          </cell>
          <cell r="B209">
            <v>0</v>
          </cell>
        </row>
        <row r="210">
          <cell r="A210" t="str">
            <v>Passive_Ability_Unique_Value_2_Level_27</v>
          </cell>
          <cell r="B210">
            <v>0</v>
          </cell>
        </row>
        <row r="211">
          <cell r="A211" t="str">
            <v>Passive_Ability_Unique_Value_2_Level_28</v>
          </cell>
          <cell r="B211">
            <v>0</v>
          </cell>
        </row>
        <row r="212">
          <cell r="A212" t="str">
            <v>Passive_Ability_Unique_Value_2_Level_29</v>
          </cell>
          <cell r="B212">
            <v>0</v>
          </cell>
        </row>
        <row r="213">
          <cell r="A213" t="str">
            <v>Passive_Ability_Unique_Value_2_Level_30</v>
          </cell>
          <cell r="B213">
            <v>0</v>
          </cell>
        </row>
        <row r="214">
          <cell r="A214" t="str">
            <v>Passive_Ability_Unique_Value_2_Level_31</v>
          </cell>
          <cell r="B214">
            <v>0</v>
          </cell>
        </row>
        <row r="215">
          <cell r="A215" t="str">
            <v>Passive_Ability_Unique_Value_2_Level_32</v>
          </cell>
          <cell r="B215">
            <v>0</v>
          </cell>
        </row>
        <row r="216">
          <cell r="A216" t="str">
            <v>Passive_Ability_Unique_Value_2_Level_33</v>
          </cell>
          <cell r="B216">
            <v>0</v>
          </cell>
        </row>
        <row r="217">
          <cell r="A217" t="str">
            <v>Passive_Ability_Unique_Value_2_Level_34</v>
          </cell>
          <cell r="B217">
            <v>0</v>
          </cell>
        </row>
        <row r="218">
          <cell r="A218" t="str">
            <v>Passive_Ability_Unique_Value_2_Level_35</v>
          </cell>
          <cell r="B218">
            <v>0</v>
          </cell>
        </row>
        <row r="219">
          <cell r="A219" t="str">
            <v>Passive_Ability_Unique_Value_2_Level_36</v>
          </cell>
          <cell r="B219">
            <v>0</v>
          </cell>
        </row>
        <row r="220">
          <cell r="A220" t="str">
            <v>Passive_Ability_Unique_Value_2_Level_37</v>
          </cell>
          <cell r="B220">
            <v>0</v>
          </cell>
        </row>
        <row r="221">
          <cell r="A221" t="str">
            <v>Passive_Ability_Unique_Value_2_Level_38</v>
          </cell>
          <cell r="B221">
            <v>0</v>
          </cell>
        </row>
        <row r="222">
          <cell r="A222" t="str">
            <v>Passive_Ability_Unique_Value_2_Level_39</v>
          </cell>
          <cell r="B222">
            <v>0</v>
          </cell>
        </row>
        <row r="223">
          <cell r="A223" t="str">
            <v>Passive_Ability_Unique_Value_2_Level_40</v>
          </cell>
          <cell r="B223">
            <v>0</v>
          </cell>
        </row>
        <row r="224">
          <cell r="A224" t="str">
            <v>Passive_Ability_Unique_Value_2_Level_41</v>
          </cell>
          <cell r="B224">
            <v>0</v>
          </cell>
        </row>
        <row r="225">
          <cell r="A225" t="str">
            <v>Passive_Ability_Unique_Value_2_Level_42</v>
          </cell>
          <cell r="B225">
            <v>0</v>
          </cell>
        </row>
        <row r="226">
          <cell r="A226" t="str">
            <v>Passive_Ability_Unique_Value_2_Level_43</v>
          </cell>
          <cell r="B226">
            <v>0</v>
          </cell>
        </row>
        <row r="227">
          <cell r="A227" t="str">
            <v>Passive_Ability_Unique_Value_2_Level_44</v>
          </cell>
          <cell r="B227">
            <v>0</v>
          </cell>
        </row>
        <row r="228">
          <cell r="A228" t="str">
            <v>Passive_Ability_Unique_Value_2_Level_45</v>
          </cell>
          <cell r="B228">
            <v>0</v>
          </cell>
        </row>
        <row r="229">
          <cell r="A229" t="str">
            <v>Passive_Ability_Unique_Value_2_Level_46</v>
          </cell>
          <cell r="B229">
            <v>0</v>
          </cell>
        </row>
        <row r="230">
          <cell r="A230" t="str">
            <v>Passive_Ability_Unique_Value_2_Level_47</v>
          </cell>
          <cell r="B230">
            <v>0</v>
          </cell>
        </row>
        <row r="231">
          <cell r="A231" t="str">
            <v>Passive_Ability_Unique_Value_2_Level_48</v>
          </cell>
          <cell r="B231">
            <v>0</v>
          </cell>
        </row>
        <row r="232">
          <cell r="A232" t="str">
            <v>Passive_Ability_Unique_Value_2_Level_49</v>
          </cell>
          <cell r="B232">
            <v>0</v>
          </cell>
        </row>
        <row r="233">
          <cell r="A233" t="str">
            <v>Passive_Ability_Unique_Value_2_Level_50</v>
          </cell>
          <cell r="B233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">
          <cell r="A1">
            <v>211</v>
          </cell>
          <cell r="B1" t="str">
            <v>Secondary_Ability_1</v>
          </cell>
        </row>
        <row r="2">
          <cell r="A2">
            <v>221</v>
          </cell>
          <cell r="B2" t="str">
            <v>Secondary_Ability_2</v>
          </cell>
        </row>
        <row r="3">
          <cell r="A3">
            <v>231</v>
          </cell>
          <cell r="B3" t="str">
            <v>Secondary_Ability_3</v>
          </cell>
        </row>
        <row r="4">
          <cell r="A4">
            <v>241</v>
          </cell>
          <cell r="B4" t="str">
            <v>Secondary_Ability_4</v>
          </cell>
        </row>
        <row r="5">
          <cell r="A5">
            <v>251</v>
          </cell>
          <cell r="B5" t="str">
            <v>Secondary_Ability_5</v>
          </cell>
        </row>
        <row r="6">
          <cell r="A6">
            <v>311</v>
          </cell>
          <cell r="B6" t="str">
            <v>Third_Ability_1</v>
          </cell>
        </row>
        <row r="7">
          <cell r="A7">
            <v>321</v>
          </cell>
          <cell r="B7" t="str">
            <v>Third_Ability_2</v>
          </cell>
        </row>
        <row r="8">
          <cell r="A8">
            <v>331</v>
          </cell>
          <cell r="B8" t="str">
            <v>Third_Ability_3</v>
          </cell>
        </row>
        <row r="9">
          <cell r="A9">
            <v>341</v>
          </cell>
          <cell r="B9" t="str">
            <v>Third_Ability_4</v>
          </cell>
        </row>
        <row r="10">
          <cell r="A10">
            <v>351</v>
          </cell>
          <cell r="B10" t="str">
            <v>Third_Ability_5</v>
          </cell>
        </row>
        <row r="11">
          <cell r="A11">
            <v>411</v>
          </cell>
          <cell r="B11" t="str">
            <v>Unique_Ability_1</v>
          </cell>
        </row>
        <row r="59">
          <cell r="A59">
            <v>1</v>
          </cell>
          <cell r="B59" t="str">
            <v>Normal</v>
          </cell>
        </row>
        <row r="60">
          <cell r="A60">
            <v>2</v>
          </cell>
          <cell r="B60" t="str">
            <v>Rare</v>
          </cell>
        </row>
        <row r="61">
          <cell r="A61">
            <v>3</v>
          </cell>
          <cell r="B61" t="str">
            <v>Unique</v>
          </cell>
        </row>
        <row r="63">
          <cell r="A63">
            <v>1</v>
          </cell>
          <cell r="B63" t="str">
            <v>Passive_Ability_Normal_Value_1_Level_</v>
          </cell>
        </row>
        <row r="64">
          <cell r="A64">
            <v>2</v>
          </cell>
          <cell r="B64" t="str">
            <v>Passive_Ability_Rare_Value_1_Level_</v>
          </cell>
        </row>
        <row r="65">
          <cell r="A65">
            <v>3</v>
          </cell>
          <cell r="B65" t="str">
            <v>Passive_Ability_Unique_Value_1_Level_</v>
          </cell>
        </row>
        <row r="66">
          <cell r="A66">
            <v>1</v>
          </cell>
          <cell r="B66" t="str">
            <v>Passive_Ability_Normal_Value_2_Level_</v>
          </cell>
        </row>
        <row r="67">
          <cell r="A67">
            <v>2</v>
          </cell>
          <cell r="B67" t="str">
            <v>Passive_Ability_Rare_Value_2_Level_</v>
          </cell>
        </row>
        <row r="68">
          <cell r="A68">
            <v>3</v>
          </cell>
          <cell r="B68" t="str">
            <v>Passive_Ability_Unique_Value_2_Level_</v>
          </cell>
        </row>
        <row r="70">
          <cell r="A70">
            <v>2</v>
          </cell>
          <cell r="B70" t="str">
            <v>Secondary_Ability_</v>
          </cell>
        </row>
        <row r="71">
          <cell r="A71">
            <v>3</v>
          </cell>
          <cell r="B71" t="str">
            <v>Third_Ability_</v>
          </cell>
        </row>
        <row r="72">
          <cell r="A72">
            <v>4</v>
          </cell>
          <cell r="B72" t="str">
            <v>Unique_Ability_</v>
          </cell>
        </row>
        <row r="104">
          <cell r="A104" t="str">
            <v>Bowman</v>
          </cell>
          <cell r="B104">
            <v>1.2</v>
          </cell>
        </row>
        <row r="105">
          <cell r="A105" t="str">
            <v>Pikeman</v>
          </cell>
          <cell r="B105">
            <v>0.9</v>
          </cell>
        </row>
        <row r="106">
          <cell r="A106" t="str">
            <v>Swordman</v>
          </cell>
          <cell r="B106">
            <v>1</v>
          </cell>
        </row>
        <row r="107">
          <cell r="A107" t="str">
            <v>Thrower</v>
          </cell>
          <cell r="B107">
            <v>1</v>
          </cell>
        </row>
        <row r="108">
          <cell r="A108" t="str">
            <v>Shielder</v>
          </cell>
          <cell r="B108">
            <v>0.8</v>
          </cell>
        </row>
        <row r="109">
          <cell r="A109" t="str">
            <v>Crossbowman</v>
          </cell>
          <cell r="B109">
            <v>1.2</v>
          </cell>
        </row>
        <row r="112">
          <cell r="A112" t="str">
            <v>Normal</v>
          </cell>
          <cell r="B112">
            <v>1.2</v>
          </cell>
        </row>
        <row r="113">
          <cell r="A113" t="str">
            <v>Veteran</v>
          </cell>
          <cell r="B113">
            <v>1.6</v>
          </cell>
        </row>
        <row r="114">
          <cell r="A114" t="str">
            <v>Elite</v>
          </cell>
          <cell r="B114">
            <v>2</v>
          </cell>
        </row>
        <row r="115">
          <cell r="A115" t="str">
            <v>Boss</v>
          </cell>
          <cell r="B115">
            <v>2.2999999999999998</v>
          </cell>
        </row>
        <row r="116">
          <cell r="A116" t="str">
            <v>SoulBoss</v>
          </cell>
          <cell r="B116">
            <v>2.5</v>
          </cell>
        </row>
        <row r="117">
          <cell r="A117" t="str">
            <v>RaidBoss</v>
          </cell>
          <cell r="B117">
            <v>4</v>
          </cell>
        </row>
        <row r="118">
          <cell r="A118" t="str">
            <v>PartyBoss</v>
          </cell>
          <cell r="B118">
            <v>8</v>
          </cell>
        </row>
        <row r="120">
          <cell r="B120">
            <v>0.45</v>
          </cell>
        </row>
        <row r="121">
          <cell r="B121">
            <v>0.55000000000000004</v>
          </cell>
        </row>
        <row r="122">
          <cell r="B122">
            <v>0.69</v>
          </cell>
        </row>
        <row r="123">
          <cell r="B123">
            <v>0.8</v>
          </cell>
        </row>
        <row r="124">
          <cell r="B124">
            <v>0.95</v>
          </cell>
        </row>
        <row r="205">
          <cell r="A205">
            <v>0</v>
          </cell>
          <cell r="B205">
            <v>0</v>
          </cell>
        </row>
        <row r="206">
          <cell r="A206">
            <v>1</v>
          </cell>
          <cell r="B206">
            <v>1.1000000000000001</v>
          </cell>
        </row>
        <row r="207">
          <cell r="A207">
            <v>2</v>
          </cell>
          <cell r="B207">
            <v>1.2</v>
          </cell>
        </row>
        <row r="208">
          <cell r="A208">
            <v>3</v>
          </cell>
          <cell r="B208">
            <v>1.3</v>
          </cell>
        </row>
        <row r="209">
          <cell r="A209">
            <v>4</v>
          </cell>
          <cell r="B209">
            <v>1.4</v>
          </cell>
        </row>
        <row r="210">
          <cell r="A210">
            <v>5</v>
          </cell>
          <cell r="B210">
            <v>1.55</v>
          </cell>
        </row>
        <row r="211">
          <cell r="A211">
            <v>6</v>
          </cell>
          <cell r="B211">
            <v>1.7</v>
          </cell>
        </row>
        <row r="212">
          <cell r="A212">
            <v>7</v>
          </cell>
          <cell r="B212">
            <v>1.85</v>
          </cell>
        </row>
        <row r="213">
          <cell r="A213">
            <v>8</v>
          </cell>
          <cell r="B213">
            <v>2</v>
          </cell>
        </row>
        <row r="214">
          <cell r="A214">
            <v>9</v>
          </cell>
          <cell r="B214">
            <v>2.2000000000000002</v>
          </cell>
        </row>
        <row r="215">
          <cell r="A215">
            <v>10</v>
          </cell>
          <cell r="B215">
            <v>2.4</v>
          </cell>
        </row>
      </sheetData>
      <sheetData sheetId="25">
        <row r="1">
          <cell r="A1" t="str">
            <v>Index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9">
          <cell r="A9">
            <v>1</v>
          </cell>
          <cell r="B9">
            <v>200</v>
          </cell>
        </row>
        <row r="10">
          <cell r="A10">
            <v>2</v>
          </cell>
          <cell r="B10">
            <v>1.2</v>
          </cell>
        </row>
        <row r="11">
          <cell r="A11">
            <v>3</v>
          </cell>
          <cell r="B11">
            <v>1</v>
          </cell>
        </row>
        <row r="12">
          <cell r="A12">
            <v>4</v>
          </cell>
          <cell r="B12">
            <v>0.8</v>
          </cell>
        </row>
        <row r="14">
          <cell r="A14" t="str">
            <v>Evol_level</v>
          </cell>
          <cell r="B14" t="str">
            <v>Pri</v>
          </cell>
        </row>
        <row r="15">
          <cell r="A15">
            <v>0</v>
          </cell>
          <cell r="B15">
            <v>0</v>
          </cell>
        </row>
        <row r="16">
          <cell r="A16">
            <v>1</v>
          </cell>
          <cell r="B16">
            <v>0.44999999999999996</v>
          </cell>
        </row>
        <row r="17">
          <cell r="A17">
            <v>2</v>
          </cell>
          <cell r="B17">
            <v>0.66</v>
          </cell>
        </row>
        <row r="18">
          <cell r="A18">
            <v>3</v>
          </cell>
          <cell r="B18">
            <v>0.90000000000000013</v>
          </cell>
        </row>
        <row r="19">
          <cell r="A19">
            <v>4</v>
          </cell>
          <cell r="B19">
            <v>1.1700000000000004</v>
          </cell>
        </row>
        <row r="20">
          <cell r="A20">
            <v>5</v>
          </cell>
          <cell r="B20">
            <v>1.4700000000000006</v>
          </cell>
        </row>
        <row r="21">
          <cell r="A21">
            <v>6</v>
          </cell>
          <cell r="B21">
            <v>1.8000000000000009</v>
          </cell>
        </row>
        <row r="22">
          <cell r="A22">
            <v>7</v>
          </cell>
          <cell r="B22">
            <v>2.160000000000001</v>
          </cell>
        </row>
        <row r="23">
          <cell r="A23">
            <v>8</v>
          </cell>
          <cell r="B23">
            <v>2.5500000000000016</v>
          </cell>
        </row>
        <row r="24">
          <cell r="A24">
            <v>9</v>
          </cell>
          <cell r="B24">
            <v>2.970000000000002</v>
          </cell>
        </row>
        <row r="25">
          <cell r="A25">
            <v>10</v>
          </cell>
          <cell r="B25">
            <v>3.4200000000000026</v>
          </cell>
        </row>
        <row r="26">
          <cell r="A26">
            <v>11</v>
          </cell>
          <cell r="B26">
            <v>3.900000000000003</v>
          </cell>
        </row>
        <row r="27">
          <cell r="A27">
            <v>12</v>
          </cell>
          <cell r="B27">
            <v>4.5</v>
          </cell>
        </row>
        <row r="28">
          <cell r="A28">
            <v>13</v>
          </cell>
          <cell r="B28">
            <v>6</v>
          </cell>
        </row>
      </sheetData>
      <sheetData sheetId="43"/>
      <sheetData sheetId="44"/>
      <sheetData sheetId="45"/>
      <sheetData sheetId="46"/>
      <sheetData sheetId="47"/>
      <sheetData sheetId="48"/>
      <sheetData sheetId="49"/>
      <sheetData sheetId="5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"/>
      <sheetName val="기준플레이어"/>
      <sheetName val="설명"/>
      <sheetName val="기준"/>
      <sheetName val="방어구"/>
      <sheetName val="무기 공격력"/>
      <sheetName val="캐릭터 기본 HP"/>
      <sheetName val="스킬설명"/>
      <sheetName val="등급별몬스터_ATK"/>
      <sheetName val="등급별 몬스터_HP"/>
      <sheetName val="난이도"/>
      <sheetName val="혼레벨에 따른 증가폭"/>
      <sheetName val="진화 레벨 보상"/>
    </sheetNames>
    <sheetDataSet>
      <sheetData sheetId="0">
        <row r="6">
          <cell r="B6">
            <v>0.7</v>
          </cell>
        </row>
        <row r="41">
          <cell r="B41">
            <v>0.25</v>
          </cell>
        </row>
        <row r="42">
          <cell r="B42">
            <v>0.4</v>
          </cell>
        </row>
        <row r="43">
          <cell r="B43">
            <v>0.15</v>
          </cell>
        </row>
        <row r="44">
          <cell r="B44">
            <v>0.2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Q50"/>
  <sheetViews>
    <sheetView tabSelected="1" topLeftCell="H1" workbookViewId="0">
      <selection activeCell="M45" sqref="M45"/>
    </sheetView>
  </sheetViews>
  <sheetFormatPr defaultRowHeight="16.5" customHeight="1"/>
  <cols>
    <col min="1" max="1" width="1.109375" style="1" customWidth="1"/>
    <col min="2" max="2" width="21" style="3" customWidth="1"/>
    <col min="3" max="3" width="21" style="1" customWidth="1"/>
    <col min="4" max="6" width="7.77734375" style="1" customWidth="1"/>
    <col min="7" max="7" width="21.6640625" style="1" customWidth="1"/>
    <col min="8" max="8" width="4.88671875" style="1" customWidth="1"/>
    <col min="9" max="9" width="6.109375" style="1" customWidth="1"/>
    <col min="10" max="10" width="5.6640625" style="1" customWidth="1"/>
    <col min="11" max="11" width="16.33203125" style="1" customWidth="1"/>
    <col min="12" max="12" width="46.6640625" style="1" customWidth="1"/>
    <col min="13" max="13" width="35.21875" style="1" customWidth="1"/>
    <col min="14" max="14" width="16.21875" style="1" customWidth="1"/>
    <col min="15" max="16" width="8.88671875" style="1"/>
    <col min="17" max="17" width="8.33203125" style="1" customWidth="1"/>
    <col min="18" max="16384" width="8.88671875" style="1"/>
  </cols>
  <sheetData>
    <row r="1" spans="2:16" ht="7.5" customHeight="1"/>
    <row r="2" spans="2:16" ht="16.5" customHeight="1">
      <c r="B2" s="13" t="s">
        <v>0</v>
      </c>
      <c r="C2" s="13"/>
      <c r="D2" s="13"/>
      <c r="E2" s="13"/>
      <c r="F2" s="13"/>
      <c r="G2" s="13"/>
      <c r="I2" s="13" t="s">
        <v>65</v>
      </c>
      <c r="J2" s="13"/>
      <c r="K2" s="13"/>
      <c r="L2" s="13"/>
      <c r="M2" s="13"/>
    </row>
    <row r="3" spans="2:16" ht="16.5" customHeight="1">
      <c r="B3" s="11" t="s">
        <v>12</v>
      </c>
      <c r="C3" s="11" t="s">
        <v>13</v>
      </c>
      <c r="D3" s="11" t="s">
        <v>66</v>
      </c>
      <c r="E3" s="12" t="s">
        <v>79</v>
      </c>
      <c r="F3" s="11" t="s">
        <v>64</v>
      </c>
      <c r="G3" s="11" t="s">
        <v>49</v>
      </c>
      <c r="I3" s="18" t="s">
        <v>3</v>
      </c>
      <c r="J3" s="18" t="s">
        <v>66</v>
      </c>
      <c r="K3" s="18" t="s">
        <v>4</v>
      </c>
      <c r="L3" s="18" t="s">
        <v>49</v>
      </c>
      <c r="M3" s="18" t="s">
        <v>127</v>
      </c>
    </row>
    <row r="4" spans="2:16" ht="16.5" customHeight="1">
      <c r="B4" s="4" t="s">
        <v>5</v>
      </c>
      <c r="C4" s="4" t="s">
        <v>5</v>
      </c>
      <c r="D4" s="4">
        <v>1</v>
      </c>
      <c r="E4" s="4" t="s">
        <v>80</v>
      </c>
      <c r="F4" s="4" t="s">
        <v>1</v>
      </c>
      <c r="G4" s="5"/>
      <c r="I4" s="14" t="s">
        <v>67</v>
      </c>
      <c r="J4" s="7">
        <v>1</v>
      </c>
      <c r="K4" s="21" t="s">
        <v>5</v>
      </c>
      <c r="L4" s="21"/>
      <c r="M4" s="22" t="s">
        <v>129</v>
      </c>
      <c r="N4" s="1" t="s">
        <v>104</v>
      </c>
    </row>
    <row r="5" spans="2:16" ht="16.5" customHeight="1">
      <c r="B5" s="4" t="s">
        <v>52</v>
      </c>
      <c r="C5" s="4" t="s">
        <v>53</v>
      </c>
      <c r="D5" s="4">
        <v>2</v>
      </c>
      <c r="E5" s="4" t="s">
        <v>80</v>
      </c>
      <c r="F5" s="4" t="s">
        <v>1</v>
      </c>
      <c r="G5" s="5"/>
      <c r="I5" s="14"/>
      <c r="J5" s="8">
        <v>2</v>
      </c>
      <c r="K5" s="23" t="s">
        <v>53</v>
      </c>
      <c r="L5" s="23" t="s">
        <v>72</v>
      </c>
      <c r="M5" s="24" t="s">
        <v>128</v>
      </c>
      <c r="N5" s="19" t="s">
        <v>97</v>
      </c>
      <c r="O5" s="5">
        <v>20</v>
      </c>
      <c r="P5" s="5"/>
    </row>
    <row r="6" spans="2:16" ht="16.5" customHeight="1">
      <c r="B6" s="4" t="s">
        <v>14</v>
      </c>
      <c r="C6" s="4" t="s">
        <v>14</v>
      </c>
      <c r="D6" s="4">
        <v>3</v>
      </c>
      <c r="E6" s="4" t="s">
        <v>81</v>
      </c>
      <c r="F6" s="4" t="s">
        <v>1</v>
      </c>
      <c r="G6" s="5" t="s">
        <v>51</v>
      </c>
      <c r="I6" s="14"/>
      <c r="J6" s="8">
        <v>3</v>
      </c>
      <c r="K6" s="23" t="s">
        <v>14</v>
      </c>
      <c r="L6" s="23" t="s">
        <v>93</v>
      </c>
      <c r="M6" s="24" t="s">
        <v>130</v>
      </c>
      <c r="N6" s="19" t="s">
        <v>99</v>
      </c>
      <c r="O6" s="2" t="s">
        <v>98</v>
      </c>
      <c r="P6" s="2" t="s">
        <v>100</v>
      </c>
    </row>
    <row r="7" spans="2:16" ht="16.5" customHeight="1">
      <c r="B7" s="4" t="s">
        <v>59</v>
      </c>
      <c r="C7" s="4" t="s">
        <v>15</v>
      </c>
      <c r="D7" s="4">
        <v>4</v>
      </c>
      <c r="E7" s="4" t="s">
        <v>81</v>
      </c>
      <c r="F7" s="4" t="s">
        <v>1</v>
      </c>
      <c r="G7" s="5" t="s">
        <v>50</v>
      </c>
      <c r="I7" s="14"/>
      <c r="J7" s="25">
        <v>14</v>
      </c>
      <c r="K7" s="23" t="s">
        <v>31</v>
      </c>
      <c r="L7" s="26" t="s">
        <v>94</v>
      </c>
      <c r="M7" s="27" t="s">
        <v>131</v>
      </c>
      <c r="N7" s="20" t="s">
        <v>101</v>
      </c>
      <c r="O7" s="5">
        <v>303000001</v>
      </c>
      <c r="P7" s="5">
        <f>1000000</f>
        <v>1000000</v>
      </c>
    </row>
    <row r="8" spans="2:16" ht="16.5" customHeight="1">
      <c r="B8" s="14" t="s">
        <v>62</v>
      </c>
      <c r="C8" s="7" t="s">
        <v>16</v>
      </c>
      <c r="D8" s="15">
        <v>5</v>
      </c>
      <c r="E8" s="15" t="s">
        <v>81</v>
      </c>
      <c r="F8" s="15" t="s">
        <v>1</v>
      </c>
      <c r="G8" s="5"/>
      <c r="I8" s="14"/>
      <c r="J8" s="25"/>
      <c r="K8" s="23" t="s">
        <v>32</v>
      </c>
      <c r="L8" s="28"/>
      <c r="M8" s="24" t="s">
        <v>133</v>
      </c>
      <c r="N8" s="20" t="s">
        <v>103</v>
      </c>
      <c r="O8" s="5">
        <v>303010001</v>
      </c>
      <c r="P8" s="5">
        <f>128</f>
        <v>128</v>
      </c>
    </row>
    <row r="9" spans="2:16" ht="16.5" customHeight="1">
      <c r="B9" s="14"/>
      <c r="C9" s="8" t="s">
        <v>17</v>
      </c>
      <c r="D9" s="17"/>
      <c r="E9" s="17"/>
      <c r="F9" s="17"/>
      <c r="G9" s="5" t="s">
        <v>54</v>
      </c>
      <c r="I9" s="14"/>
      <c r="J9" s="25"/>
      <c r="K9" s="23" t="s">
        <v>33</v>
      </c>
      <c r="L9" s="28"/>
      <c r="M9" s="24" t="s">
        <v>132</v>
      </c>
      <c r="N9" s="20" t="s">
        <v>126</v>
      </c>
      <c r="O9" s="5">
        <v>303010102</v>
      </c>
      <c r="P9" s="5">
        <v>80</v>
      </c>
    </row>
    <row r="10" spans="2:16" ht="16.5" customHeight="1">
      <c r="B10" s="14"/>
      <c r="C10" s="9" t="s">
        <v>48</v>
      </c>
      <c r="D10" s="16"/>
      <c r="E10" s="16"/>
      <c r="F10" s="16"/>
      <c r="G10" s="5"/>
      <c r="I10" s="14"/>
      <c r="J10" s="8">
        <v>3</v>
      </c>
      <c r="K10" s="23" t="s">
        <v>14</v>
      </c>
      <c r="L10" s="23" t="s">
        <v>93</v>
      </c>
      <c r="M10" s="24" t="s">
        <v>134</v>
      </c>
      <c r="N10" s="20" t="s">
        <v>102</v>
      </c>
      <c r="O10" s="5">
        <v>303000002</v>
      </c>
      <c r="P10" s="5">
        <f>30*10</f>
        <v>300</v>
      </c>
    </row>
    <row r="11" spans="2:16" ht="16.5" customHeight="1">
      <c r="B11" s="14" t="s">
        <v>61</v>
      </c>
      <c r="C11" s="7" t="s">
        <v>55</v>
      </c>
      <c r="D11" s="15">
        <v>6</v>
      </c>
      <c r="E11" s="15" t="s">
        <v>82</v>
      </c>
      <c r="F11" s="15" t="s">
        <v>1</v>
      </c>
      <c r="G11" s="5"/>
      <c r="I11" s="14"/>
      <c r="J11" s="25">
        <v>5</v>
      </c>
      <c r="K11" s="23" t="s">
        <v>16</v>
      </c>
      <c r="L11" s="23" t="s">
        <v>69</v>
      </c>
      <c r="M11" s="24" t="s">
        <v>136</v>
      </c>
    </row>
    <row r="12" spans="2:16" ht="16.5" customHeight="1">
      <c r="B12" s="14"/>
      <c r="C12" s="8" t="s">
        <v>18</v>
      </c>
      <c r="D12" s="17"/>
      <c r="E12" s="17"/>
      <c r="F12" s="17"/>
      <c r="G12" s="5"/>
      <c r="I12" s="14"/>
      <c r="J12" s="25"/>
      <c r="K12" s="23" t="s">
        <v>17</v>
      </c>
      <c r="L12" s="23" t="s">
        <v>68</v>
      </c>
      <c r="M12" s="24" t="s">
        <v>135</v>
      </c>
    </row>
    <row r="13" spans="2:16" ht="31.5" customHeight="1">
      <c r="B13" s="14"/>
      <c r="C13" s="9" t="s">
        <v>19</v>
      </c>
      <c r="D13" s="16"/>
      <c r="E13" s="16"/>
      <c r="F13" s="16"/>
      <c r="G13" s="5" t="s">
        <v>54</v>
      </c>
      <c r="I13" s="14"/>
      <c r="J13" s="25"/>
      <c r="K13" s="23" t="s">
        <v>48</v>
      </c>
      <c r="L13" s="23" t="s">
        <v>70</v>
      </c>
      <c r="M13" s="27" t="s">
        <v>137</v>
      </c>
    </row>
    <row r="14" spans="2:16" ht="16.5" customHeight="1">
      <c r="B14" s="14" t="s">
        <v>60</v>
      </c>
      <c r="C14" s="7" t="s">
        <v>20</v>
      </c>
      <c r="D14" s="15">
        <v>7</v>
      </c>
      <c r="E14" s="15" t="s">
        <v>81</v>
      </c>
      <c r="F14" s="15" t="s">
        <v>1</v>
      </c>
      <c r="G14" s="5"/>
      <c r="I14" s="14"/>
      <c r="J14" s="29"/>
      <c r="K14" s="30" t="s">
        <v>84</v>
      </c>
      <c r="L14" s="30"/>
      <c r="M14" s="31" t="s">
        <v>138</v>
      </c>
    </row>
    <row r="15" spans="2:16" ht="16.5" customHeight="1">
      <c r="B15" s="14"/>
      <c r="C15" s="9" t="s">
        <v>21</v>
      </c>
      <c r="D15" s="16"/>
      <c r="E15" s="16"/>
      <c r="F15" s="16"/>
      <c r="G15" s="5"/>
      <c r="I15" s="14" t="s">
        <v>71</v>
      </c>
      <c r="J15" s="7">
        <v>1</v>
      </c>
      <c r="K15" s="21" t="s">
        <v>5</v>
      </c>
      <c r="L15" s="22"/>
      <c r="M15" s="22" t="s">
        <v>129</v>
      </c>
      <c r="N15" s="1" t="s">
        <v>104</v>
      </c>
    </row>
    <row r="16" spans="2:16" ht="16.5" customHeight="1">
      <c r="B16" s="14" t="s">
        <v>29</v>
      </c>
      <c r="C16" s="7" t="s">
        <v>56</v>
      </c>
      <c r="D16" s="15">
        <v>8</v>
      </c>
      <c r="E16" s="15" t="s">
        <v>82</v>
      </c>
      <c r="F16" s="15" t="s">
        <v>1</v>
      </c>
      <c r="G16" s="5"/>
      <c r="I16" s="14"/>
      <c r="J16" s="8">
        <v>2</v>
      </c>
      <c r="K16" s="23" t="s">
        <v>53</v>
      </c>
      <c r="L16" s="23" t="s">
        <v>95</v>
      </c>
      <c r="M16" s="24" t="s">
        <v>128</v>
      </c>
      <c r="N16" s="19" t="s">
        <v>97</v>
      </c>
      <c r="O16" s="5">
        <v>15</v>
      </c>
      <c r="P16" s="5"/>
    </row>
    <row r="17" spans="2:16" ht="16.5" customHeight="1">
      <c r="B17" s="14"/>
      <c r="C17" s="8" t="s">
        <v>22</v>
      </c>
      <c r="D17" s="17"/>
      <c r="E17" s="17"/>
      <c r="F17" s="17"/>
      <c r="G17" s="5"/>
      <c r="I17" s="14"/>
      <c r="J17" s="8">
        <v>3</v>
      </c>
      <c r="K17" s="23" t="s">
        <v>14</v>
      </c>
      <c r="L17" s="23" t="s">
        <v>93</v>
      </c>
      <c r="M17" s="24" t="s">
        <v>130</v>
      </c>
      <c r="N17" s="19" t="s">
        <v>99</v>
      </c>
      <c r="O17" s="2" t="s">
        <v>98</v>
      </c>
      <c r="P17" s="2" t="s">
        <v>100</v>
      </c>
    </row>
    <row r="18" spans="2:16" ht="16.5" customHeight="1">
      <c r="B18" s="14"/>
      <c r="C18" s="9" t="s">
        <v>23</v>
      </c>
      <c r="D18" s="16"/>
      <c r="E18" s="16"/>
      <c r="F18" s="16"/>
      <c r="G18" s="5"/>
      <c r="I18" s="14"/>
      <c r="J18" s="8">
        <v>15</v>
      </c>
      <c r="K18" s="23" t="s">
        <v>34</v>
      </c>
      <c r="L18" s="32" t="s">
        <v>73</v>
      </c>
      <c r="M18" s="27" t="s">
        <v>139</v>
      </c>
      <c r="N18" s="20" t="s">
        <v>101</v>
      </c>
      <c r="O18" s="5">
        <v>303000001</v>
      </c>
      <c r="P18" s="5">
        <f>5000000</f>
        <v>5000000</v>
      </c>
    </row>
    <row r="19" spans="2:16" ht="16.5" customHeight="1">
      <c r="B19" s="14" t="s">
        <v>63</v>
      </c>
      <c r="C19" s="7" t="s">
        <v>24</v>
      </c>
      <c r="D19" s="15">
        <v>9</v>
      </c>
      <c r="E19" s="15" t="s">
        <v>81</v>
      </c>
      <c r="F19" s="15" t="s">
        <v>1</v>
      </c>
      <c r="G19" s="5"/>
      <c r="I19" s="14"/>
      <c r="J19" s="8">
        <v>3</v>
      </c>
      <c r="K19" s="23" t="s">
        <v>14</v>
      </c>
      <c r="L19" s="23" t="s">
        <v>93</v>
      </c>
      <c r="M19" s="24" t="s">
        <v>140</v>
      </c>
      <c r="N19" s="20" t="s">
        <v>105</v>
      </c>
      <c r="O19" s="5">
        <v>303040005</v>
      </c>
      <c r="P19" s="5">
        <f>500*5</f>
        <v>2500</v>
      </c>
    </row>
    <row r="20" spans="2:16" ht="16.5" customHeight="1">
      <c r="B20" s="14"/>
      <c r="C20" s="9" t="s">
        <v>25</v>
      </c>
      <c r="D20" s="16"/>
      <c r="E20" s="16"/>
      <c r="F20" s="16"/>
      <c r="G20" s="5"/>
      <c r="I20" s="14"/>
      <c r="J20" s="25">
        <v>7</v>
      </c>
      <c r="K20" s="23" t="s">
        <v>20</v>
      </c>
      <c r="L20" s="23" t="s">
        <v>74</v>
      </c>
      <c r="M20" s="24" t="s">
        <v>141</v>
      </c>
      <c r="N20" s="20" t="s">
        <v>106</v>
      </c>
      <c r="O20" s="5">
        <v>303040007</v>
      </c>
      <c r="P20" s="5">
        <f>105*5</f>
        <v>525</v>
      </c>
    </row>
    <row r="21" spans="2:16" ht="16.5" customHeight="1">
      <c r="B21" s="14" t="s">
        <v>30</v>
      </c>
      <c r="C21" s="7" t="s">
        <v>57</v>
      </c>
      <c r="D21" s="15">
        <v>10</v>
      </c>
      <c r="E21" s="15" t="s">
        <v>82</v>
      </c>
      <c r="F21" s="15" t="s">
        <v>1</v>
      </c>
      <c r="G21" s="5"/>
      <c r="I21" s="14"/>
      <c r="J21" s="25"/>
      <c r="K21" s="23" t="s">
        <v>21</v>
      </c>
      <c r="L21" s="23"/>
      <c r="M21" s="24" t="s">
        <v>149</v>
      </c>
      <c r="N21" s="20" t="s">
        <v>107</v>
      </c>
      <c r="O21" s="5">
        <v>303000003</v>
      </c>
      <c r="P21" s="5">
        <v>50</v>
      </c>
    </row>
    <row r="22" spans="2:16" ht="16.5" customHeight="1">
      <c r="B22" s="14"/>
      <c r="C22" s="8" t="s">
        <v>26</v>
      </c>
      <c r="D22" s="17"/>
      <c r="E22" s="17"/>
      <c r="F22" s="17"/>
      <c r="G22" s="5"/>
      <c r="I22" s="14"/>
      <c r="J22" s="29"/>
      <c r="K22" s="30" t="s">
        <v>84</v>
      </c>
      <c r="L22" s="30"/>
      <c r="M22" s="31" t="s">
        <v>142</v>
      </c>
    </row>
    <row r="23" spans="2:16" ht="16.5" customHeight="1">
      <c r="B23" s="14"/>
      <c r="C23" s="9" t="s">
        <v>27</v>
      </c>
      <c r="D23" s="16"/>
      <c r="E23" s="16"/>
      <c r="F23" s="16"/>
      <c r="G23" s="5"/>
      <c r="I23" s="14" t="s">
        <v>75</v>
      </c>
      <c r="J23" s="7">
        <v>1</v>
      </c>
      <c r="K23" s="21" t="s">
        <v>5</v>
      </c>
      <c r="L23" s="21"/>
      <c r="M23" s="22" t="s">
        <v>129</v>
      </c>
      <c r="N23" s="1" t="s">
        <v>104</v>
      </c>
    </row>
    <row r="24" spans="2:16" ht="16.5" customHeight="1">
      <c r="B24" s="14" t="s">
        <v>35</v>
      </c>
      <c r="C24" s="7" t="s">
        <v>58</v>
      </c>
      <c r="D24" s="15">
        <v>11</v>
      </c>
      <c r="E24" s="15" t="s">
        <v>82</v>
      </c>
      <c r="F24" s="15" t="s">
        <v>1</v>
      </c>
      <c r="G24" s="5"/>
      <c r="I24" s="14"/>
      <c r="J24" s="8">
        <v>2</v>
      </c>
      <c r="K24" s="23" t="s">
        <v>53</v>
      </c>
      <c r="L24" s="23" t="s">
        <v>96</v>
      </c>
      <c r="M24" s="24" t="s">
        <v>128</v>
      </c>
      <c r="N24" s="19" t="s">
        <v>97</v>
      </c>
      <c r="O24" s="5">
        <v>35</v>
      </c>
      <c r="P24" s="5"/>
    </row>
    <row r="25" spans="2:16" ht="16.5" customHeight="1">
      <c r="B25" s="14"/>
      <c r="C25" s="8" t="s">
        <v>36</v>
      </c>
      <c r="D25" s="17"/>
      <c r="E25" s="17"/>
      <c r="F25" s="17"/>
      <c r="G25" s="5"/>
      <c r="I25" s="14"/>
      <c r="J25" s="8">
        <v>3</v>
      </c>
      <c r="K25" s="23" t="s">
        <v>14</v>
      </c>
      <c r="L25" s="23" t="s">
        <v>93</v>
      </c>
      <c r="M25" s="24" t="s">
        <v>130</v>
      </c>
      <c r="N25" s="19" t="s">
        <v>99</v>
      </c>
      <c r="O25" s="2" t="s">
        <v>98</v>
      </c>
      <c r="P25" s="2" t="s">
        <v>100</v>
      </c>
    </row>
    <row r="26" spans="2:16" ht="16.5" customHeight="1">
      <c r="B26" s="14"/>
      <c r="C26" s="9" t="s">
        <v>37</v>
      </c>
      <c r="D26" s="16"/>
      <c r="E26" s="16"/>
      <c r="F26" s="16"/>
      <c r="G26" s="5"/>
      <c r="I26" s="14"/>
      <c r="J26" s="25">
        <v>18</v>
      </c>
      <c r="K26" s="23" t="s">
        <v>43</v>
      </c>
      <c r="L26" s="23" t="s">
        <v>76</v>
      </c>
      <c r="M26" s="24" t="s">
        <v>143</v>
      </c>
      <c r="N26" s="20" t="s">
        <v>108</v>
      </c>
      <c r="O26" s="5">
        <v>303000005</v>
      </c>
      <c r="P26" s="5">
        <f>10000</f>
        <v>10000</v>
      </c>
    </row>
    <row r="27" spans="2:16" ht="16.5" customHeight="1">
      <c r="B27" s="14" t="s">
        <v>7</v>
      </c>
      <c r="C27" s="7" t="s">
        <v>28</v>
      </c>
      <c r="D27" s="15">
        <v>12</v>
      </c>
      <c r="E27" s="15" t="s">
        <v>81</v>
      </c>
      <c r="F27" s="15" t="s">
        <v>1</v>
      </c>
      <c r="G27" s="5"/>
      <c r="I27" s="14"/>
      <c r="J27" s="25"/>
      <c r="K27" s="23" t="s">
        <v>42</v>
      </c>
      <c r="L27" s="23" t="s">
        <v>77</v>
      </c>
      <c r="M27" s="24" t="s">
        <v>144</v>
      </c>
      <c r="N27" s="20" t="s">
        <v>101</v>
      </c>
      <c r="O27" s="5">
        <v>303000001</v>
      </c>
      <c r="P27" s="5">
        <f>1000000</f>
        <v>1000000</v>
      </c>
    </row>
    <row r="28" spans="2:16" ht="16.5" customHeight="1">
      <c r="B28" s="14"/>
      <c r="C28" s="8" t="s">
        <v>29</v>
      </c>
      <c r="D28" s="17"/>
      <c r="E28" s="17"/>
      <c r="F28" s="17"/>
      <c r="G28" s="5"/>
      <c r="I28" s="14"/>
      <c r="J28" s="25">
        <v>19</v>
      </c>
      <c r="K28" s="23" t="s">
        <v>46</v>
      </c>
      <c r="L28" s="23" t="s">
        <v>109</v>
      </c>
      <c r="M28" s="24" t="s">
        <v>145</v>
      </c>
      <c r="N28" s="20" t="s">
        <v>114</v>
      </c>
      <c r="O28" s="5">
        <v>303000015</v>
      </c>
      <c r="P28" s="5">
        <v>5000</v>
      </c>
    </row>
    <row r="29" spans="2:16" ht="16.5" customHeight="1">
      <c r="B29" s="14"/>
      <c r="C29" s="9" t="s">
        <v>30</v>
      </c>
      <c r="D29" s="16"/>
      <c r="E29" s="16"/>
      <c r="F29" s="16"/>
      <c r="G29" s="5"/>
      <c r="I29" s="14"/>
      <c r="J29" s="25"/>
      <c r="K29" s="23" t="s">
        <v>47</v>
      </c>
      <c r="L29" s="23" t="s">
        <v>78</v>
      </c>
      <c r="M29" s="24" t="s">
        <v>146</v>
      </c>
      <c r="N29" s="20" t="s">
        <v>110</v>
      </c>
      <c r="O29" s="5">
        <v>303000017</v>
      </c>
      <c r="P29" s="5">
        <v>5000</v>
      </c>
    </row>
    <row r="30" spans="2:16" ht="16.5" customHeight="1">
      <c r="B30" s="4" t="s">
        <v>8</v>
      </c>
      <c r="C30" s="4" t="s">
        <v>38</v>
      </c>
      <c r="D30" s="4">
        <v>13</v>
      </c>
      <c r="E30" s="4" t="s">
        <v>81</v>
      </c>
      <c r="F30" s="4" t="s">
        <v>1</v>
      </c>
      <c r="G30" s="5"/>
      <c r="I30" s="14"/>
      <c r="J30" s="8">
        <v>3</v>
      </c>
      <c r="K30" s="23" t="s">
        <v>14</v>
      </c>
      <c r="L30" s="23" t="s">
        <v>93</v>
      </c>
      <c r="M30" s="24" t="s">
        <v>147</v>
      </c>
      <c r="N30" s="20" t="s">
        <v>111</v>
      </c>
      <c r="O30" s="5">
        <v>303000018</v>
      </c>
      <c r="P30" s="5">
        <v>5000</v>
      </c>
    </row>
    <row r="31" spans="2:16" ht="16.5" customHeight="1">
      <c r="B31" s="14" t="s">
        <v>6</v>
      </c>
      <c r="C31" s="7" t="s">
        <v>31</v>
      </c>
      <c r="D31" s="14">
        <v>14</v>
      </c>
      <c r="E31" s="15" t="s">
        <v>81</v>
      </c>
      <c r="F31" s="15" t="s">
        <v>2</v>
      </c>
      <c r="G31" s="5"/>
      <c r="I31" s="14"/>
      <c r="J31" s="25">
        <v>9</v>
      </c>
      <c r="K31" s="23" t="s">
        <v>24</v>
      </c>
      <c r="L31" s="23" t="s">
        <v>83</v>
      </c>
      <c r="M31" s="24" t="s">
        <v>148</v>
      </c>
      <c r="N31" s="20" t="s">
        <v>112</v>
      </c>
      <c r="O31" s="5">
        <v>303000019</v>
      </c>
      <c r="P31" s="5">
        <v>5000</v>
      </c>
    </row>
    <row r="32" spans="2:16" ht="16.5" customHeight="1">
      <c r="B32" s="14"/>
      <c r="C32" s="8" t="s">
        <v>32</v>
      </c>
      <c r="D32" s="14"/>
      <c r="E32" s="17"/>
      <c r="F32" s="17"/>
      <c r="G32" s="5"/>
      <c r="I32" s="14"/>
      <c r="J32" s="25"/>
      <c r="K32" s="23" t="s">
        <v>25</v>
      </c>
      <c r="L32" s="23"/>
      <c r="M32" s="24" t="s">
        <v>150</v>
      </c>
      <c r="N32" s="20" t="s">
        <v>113</v>
      </c>
      <c r="O32" s="5">
        <v>303000020</v>
      </c>
      <c r="P32" s="5">
        <v>5000</v>
      </c>
    </row>
    <row r="33" spans="2:17" ht="16.5" customHeight="1">
      <c r="B33" s="14"/>
      <c r="C33" s="8" t="s">
        <v>33</v>
      </c>
      <c r="D33" s="14"/>
      <c r="E33" s="17"/>
      <c r="F33" s="17"/>
      <c r="G33" s="5"/>
      <c r="I33" s="14"/>
      <c r="J33" s="29"/>
      <c r="K33" s="30" t="s">
        <v>84</v>
      </c>
      <c r="L33" s="30"/>
      <c r="M33" s="31" t="s">
        <v>151</v>
      </c>
      <c r="Q33" s="3"/>
    </row>
    <row r="34" spans="2:17" ht="16.5" customHeight="1">
      <c r="B34" s="14"/>
      <c r="C34" s="9" t="s">
        <v>34</v>
      </c>
      <c r="D34" s="10">
        <v>15</v>
      </c>
      <c r="E34" s="16"/>
      <c r="F34" s="16"/>
      <c r="G34" s="5"/>
      <c r="I34" s="14" t="s">
        <v>85</v>
      </c>
      <c r="J34" s="7">
        <v>1</v>
      </c>
      <c r="K34" s="21" t="s">
        <v>5</v>
      </c>
      <c r="L34" s="21"/>
      <c r="M34" s="22" t="s">
        <v>129</v>
      </c>
      <c r="N34" s="1" t="s">
        <v>104</v>
      </c>
      <c r="Q34" s="3"/>
    </row>
    <row r="35" spans="2:17" ht="16.5" customHeight="1">
      <c r="B35" s="14" t="s">
        <v>11</v>
      </c>
      <c r="C35" s="7" t="s">
        <v>39</v>
      </c>
      <c r="D35" s="15">
        <v>16</v>
      </c>
      <c r="E35" s="15" t="s">
        <v>81</v>
      </c>
      <c r="F35" s="15" t="s">
        <v>2</v>
      </c>
      <c r="G35" s="5"/>
      <c r="I35" s="14"/>
      <c r="J35" s="8">
        <v>2</v>
      </c>
      <c r="K35" s="23" t="s">
        <v>53</v>
      </c>
      <c r="L35" s="23" t="s">
        <v>87</v>
      </c>
      <c r="M35" s="24" t="s">
        <v>128</v>
      </c>
      <c r="N35" s="19" t="s">
        <v>97</v>
      </c>
      <c r="O35" s="5">
        <v>10</v>
      </c>
      <c r="P35" s="5"/>
      <c r="Q35" s="3"/>
    </row>
    <row r="36" spans="2:17" ht="16.5" customHeight="1">
      <c r="B36" s="14"/>
      <c r="C36" s="9" t="s">
        <v>40</v>
      </c>
      <c r="D36" s="16"/>
      <c r="E36" s="16"/>
      <c r="F36" s="16"/>
      <c r="G36" s="5"/>
      <c r="I36" s="14"/>
      <c r="J36" s="8">
        <v>3</v>
      </c>
      <c r="K36" s="23" t="s">
        <v>14</v>
      </c>
      <c r="L36" s="23" t="s">
        <v>93</v>
      </c>
      <c r="M36" s="24" t="s">
        <v>130</v>
      </c>
      <c r="N36" s="19" t="s">
        <v>99</v>
      </c>
      <c r="O36" s="2" t="s">
        <v>98</v>
      </c>
      <c r="P36" s="2" t="s">
        <v>100</v>
      </c>
      <c r="Q36" s="2" t="s">
        <v>119</v>
      </c>
    </row>
    <row r="37" spans="2:17" ht="16.5" customHeight="1">
      <c r="B37" s="4" t="s">
        <v>10</v>
      </c>
      <c r="C37" s="4" t="s">
        <v>41</v>
      </c>
      <c r="D37" s="4">
        <v>17</v>
      </c>
      <c r="E37" s="4" t="s">
        <v>81</v>
      </c>
      <c r="F37" s="4" t="s">
        <v>2</v>
      </c>
      <c r="G37" s="5"/>
      <c r="I37" s="14"/>
      <c r="J37" s="8">
        <v>12</v>
      </c>
      <c r="K37" s="23" t="s">
        <v>86</v>
      </c>
      <c r="L37" s="23"/>
      <c r="M37" s="24" t="s">
        <v>152</v>
      </c>
      <c r="N37" s="20" t="s">
        <v>108</v>
      </c>
      <c r="O37" s="5">
        <v>303000005</v>
      </c>
      <c r="P37" s="5">
        <v>5000</v>
      </c>
      <c r="Q37" s="6">
        <v>1</v>
      </c>
    </row>
    <row r="38" spans="2:17" ht="29.25" customHeight="1">
      <c r="B38" s="14" t="s">
        <v>44</v>
      </c>
      <c r="C38" s="7" t="s">
        <v>43</v>
      </c>
      <c r="D38" s="15">
        <v>18</v>
      </c>
      <c r="E38" s="15" t="s">
        <v>81</v>
      </c>
      <c r="F38" s="15" t="s">
        <v>2</v>
      </c>
      <c r="G38" s="5"/>
      <c r="I38" s="14"/>
      <c r="J38" s="8">
        <v>13</v>
      </c>
      <c r="K38" s="23" t="s">
        <v>38</v>
      </c>
      <c r="L38" s="23" t="s">
        <v>88</v>
      </c>
      <c r="M38" s="27" t="s">
        <v>153</v>
      </c>
      <c r="N38" s="20" t="s">
        <v>101</v>
      </c>
      <c r="O38" s="5">
        <v>303000001</v>
      </c>
      <c r="P38" s="5">
        <f>5000000</f>
        <v>5000000</v>
      </c>
      <c r="Q38" s="6">
        <v>1</v>
      </c>
    </row>
    <row r="39" spans="2:17" ht="16.5" customHeight="1">
      <c r="B39" s="14"/>
      <c r="C39" s="9" t="s">
        <v>42</v>
      </c>
      <c r="D39" s="16"/>
      <c r="E39" s="16"/>
      <c r="F39" s="16"/>
      <c r="G39" s="5"/>
      <c r="I39" s="14"/>
      <c r="J39" s="8">
        <v>3</v>
      </c>
      <c r="K39" s="23" t="s">
        <v>14</v>
      </c>
      <c r="L39" s="23" t="s">
        <v>93</v>
      </c>
      <c r="M39" s="24" t="s">
        <v>154</v>
      </c>
      <c r="N39" s="20" t="s">
        <v>115</v>
      </c>
      <c r="O39" s="5">
        <v>100030100</v>
      </c>
      <c r="P39" s="5">
        <v>10</v>
      </c>
      <c r="Q39" s="6">
        <v>2</v>
      </c>
    </row>
    <row r="40" spans="2:17" ht="16.5" customHeight="1">
      <c r="B40" s="14" t="s">
        <v>45</v>
      </c>
      <c r="C40" s="7" t="s">
        <v>46</v>
      </c>
      <c r="D40" s="15">
        <v>19</v>
      </c>
      <c r="E40" s="15" t="s">
        <v>81</v>
      </c>
      <c r="F40" s="15" t="s">
        <v>2</v>
      </c>
      <c r="G40" s="5"/>
      <c r="I40" s="14"/>
      <c r="J40" s="25">
        <v>16</v>
      </c>
      <c r="K40" s="23" t="s">
        <v>9</v>
      </c>
      <c r="L40" s="23" t="s">
        <v>89</v>
      </c>
      <c r="M40" s="24" t="s">
        <v>155</v>
      </c>
      <c r="N40" s="20" t="s">
        <v>116</v>
      </c>
      <c r="O40" s="5">
        <v>100030100</v>
      </c>
      <c r="P40" s="5">
        <v>10</v>
      </c>
      <c r="Q40" s="6">
        <v>3</v>
      </c>
    </row>
    <row r="41" spans="2:17" ht="16.5" customHeight="1">
      <c r="B41" s="14"/>
      <c r="C41" s="9" t="s">
        <v>47</v>
      </c>
      <c r="D41" s="16"/>
      <c r="E41" s="16"/>
      <c r="F41" s="16"/>
      <c r="G41" s="5"/>
      <c r="I41" s="14"/>
      <c r="J41" s="25"/>
      <c r="K41" s="23"/>
      <c r="L41" s="23" t="s">
        <v>90</v>
      </c>
      <c r="M41" s="24" t="s">
        <v>156</v>
      </c>
      <c r="N41" s="20" t="s">
        <v>117</v>
      </c>
      <c r="O41" s="5">
        <v>100030100</v>
      </c>
      <c r="P41" s="5">
        <v>10</v>
      </c>
      <c r="Q41" s="6">
        <v>5</v>
      </c>
    </row>
    <row r="42" spans="2:17" ht="16.5" customHeight="1">
      <c r="I42" s="14"/>
      <c r="J42" s="25"/>
      <c r="K42" s="23"/>
      <c r="L42" s="23" t="s">
        <v>91</v>
      </c>
      <c r="M42" s="24" t="s">
        <v>157</v>
      </c>
      <c r="N42" s="20" t="s">
        <v>120</v>
      </c>
      <c r="O42" s="5">
        <v>100030300</v>
      </c>
      <c r="P42" s="5">
        <v>10</v>
      </c>
      <c r="Q42" s="6">
        <v>2</v>
      </c>
    </row>
    <row r="43" spans="2:17" ht="16.5" customHeight="1">
      <c r="I43" s="14"/>
      <c r="J43" s="25"/>
      <c r="K43" s="23"/>
      <c r="L43" s="23" t="s">
        <v>92</v>
      </c>
      <c r="M43" s="24" t="s">
        <v>158</v>
      </c>
      <c r="N43" s="20" t="s">
        <v>121</v>
      </c>
      <c r="O43" s="5">
        <v>100030300</v>
      </c>
      <c r="P43" s="5">
        <v>10</v>
      </c>
      <c r="Q43" s="6">
        <v>4</v>
      </c>
    </row>
    <row r="44" spans="2:17" ht="16.5" customHeight="1">
      <c r="I44" s="14"/>
      <c r="J44" s="29"/>
      <c r="K44" s="30" t="s">
        <v>84</v>
      </c>
      <c r="L44" s="30"/>
      <c r="M44" s="31" t="s">
        <v>159</v>
      </c>
      <c r="N44" s="20" t="s">
        <v>122</v>
      </c>
      <c r="O44" s="5">
        <v>100030300</v>
      </c>
      <c r="P44" s="5">
        <v>10</v>
      </c>
      <c r="Q44" s="6">
        <v>5</v>
      </c>
    </row>
    <row r="45" spans="2:17" ht="16.5" customHeight="1">
      <c r="N45" s="5" t="s">
        <v>106</v>
      </c>
      <c r="O45" s="5">
        <v>303040007</v>
      </c>
      <c r="P45" s="5">
        <v>100</v>
      </c>
      <c r="Q45" s="6">
        <v>1</v>
      </c>
    </row>
    <row r="46" spans="2:17" ht="16.5" customHeight="1">
      <c r="N46" s="5" t="s">
        <v>105</v>
      </c>
      <c r="O46" s="5">
        <v>303040005</v>
      </c>
      <c r="P46" s="5">
        <v>100</v>
      </c>
      <c r="Q46" s="6">
        <v>1</v>
      </c>
    </row>
    <row r="47" spans="2:17" ht="16.5" customHeight="1">
      <c r="N47" s="5" t="s">
        <v>118</v>
      </c>
      <c r="O47" s="5">
        <v>303040012</v>
      </c>
      <c r="P47" s="5">
        <v>100</v>
      </c>
      <c r="Q47" s="6">
        <v>1</v>
      </c>
    </row>
    <row r="48" spans="2:17" ht="16.5" customHeight="1">
      <c r="N48" s="5" t="s">
        <v>123</v>
      </c>
      <c r="O48" s="5">
        <v>203030000</v>
      </c>
      <c r="P48" s="5">
        <v>100</v>
      </c>
      <c r="Q48" s="6">
        <v>1</v>
      </c>
    </row>
    <row r="49" spans="14:17" ht="16.5" customHeight="1">
      <c r="N49" s="5" t="s">
        <v>124</v>
      </c>
      <c r="O49" s="5">
        <v>303010003</v>
      </c>
      <c r="P49" s="5">
        <v>100</v>
      </c>
      <c r="Q49" s="6">
        <v>1</v>
      </c>
    </row>
    <row r="50" spans="14:17" ht="16.5" customHeight="1">
      <c r="N50" s="5" t="s">
        <v>125</v>
      </c>
      <c r="O50" s="5">
        <v>303010103</v>
      </c>
      <c r="P50" s="5">
        <v>100</v>
      </c>
      <c r="Q50" s="6">
        <v>1</v>
      </c>
    </row>
  </sheetData>
  <mergeCells count="62">
    <mergeCell ref="J40:J44"/>
    <mergeCell ref="I34:I44"/>
    <mergeCell ref="I23:I33"/>
    <mergeCell ref="J31:J33"/>
    <mergeCell ref="J28:J29"/>
    <mergeCell ref="J26:J27"/>
    <mergeCell ref="J20:J22"/>
    <mergeCell ref="I15:I22"/>
    <mergeCell ref="J7:J9"/>
    <mergeCell ref="J11:J14"/>
    <mergeCell ref="I4:I14"/>
    <mergeCell ref="I2:M2"/>
    <mergeCell ref="E24:E26"/>
    <mergeCell ref="E27:E29"/>
    <mergeCell ref="E31:E34"/>
    <mergeCell ref="E35:E36"/>
    <mergeCell ref="E38:E39"/>
    <mergeCell ref="E40:E41"/>
    <mergeCell ref="D40:D41"/>
    <mergeCell ref="D31:D33"/>
    <mergeCell ref="L7:L9"/>
    <mergeCell ref="E8:E10"/>
    <mergeCell ref="E11:E13"/>
    <mergeCell ref="E14:E15"/>
    <mergeCell ref="E16:E18"/>
    <mergeCell ref="E19:E20"/>
    <mergeCell ref="E21:E23"/>
    <mergeCell ref="D21:D23"/>
    <mergeCell ref="D24:D26"/>
    <mergeCell ref="D27:D29"/>
    <mergeCell ref="D35:D36"/>
    <mergeCell ref="D38:D39"/>
    <mergeCell ref="F19:F20"/>
    <mergeCell ref="F16:F18"/>
    <mergeCell ref="F14:F15"/>
    <mergeCell ref="F11:F13"/>
    <mergeCell ref="F8:F10"/>
    <mergeCell ref="D8:D10"/>
    <mergeCell ref="D11:D13"/>
    <mergeCell ref="D14:D15"/>
    <mergeCell ref="D16:D18"/>
    <mergeCell ref="F35:F36"/>
    <mergeCell ref="F31:F34"/>
    <mergeCell ref="F27:F29"/>
    <mergeCell ref="F24:F26"/>
    <mergeCell ref="F21:F23"/>
    <mergeCell ref="B2:G2"/>
    <mergeCell ref="B40:B41"/>
    <mergeCell ref="B38:B39"/>
    <mergeCell ref="B35:B36"/>
    <mergeCell ref="B31:B34"/>
    <mergeCell ref="B27:B29"/>
    <mergeCell ref="B24:B26"/>
    <mergeCell ref="B21:B23"/>
    <mergeCell ref="B19:B20"/>
    <mergeCell ref="B16:B18"/>
    <mergeCell ref="D19:D20"/>
    <mergeCell ref="B14:B15"/>
    <mergeCell ref="B11:B13"/>
    <mergeCell ref="B8:B10"/>
    <mergeCell ref="F40:F41"/>
    <mergeCell ref="F38:F39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시나리오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mseed</cp:lastModifiedBy>
  <dcterms:created xsi:type="dcterms:W3CDTF">2015-09-18T03:57:31Z</dcterms:created>
  <dcterms:modified xsi:type="dcterms:W3CDTF">2016-01-11T10:27:31Z</dcterms:modified>
</cp:coreProperties>
</file>