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\Documents\BaoCao\NhiemVu_TDNV\"/>
    </mc:Choice>
  </mc:AlternateContent>
  <bookViews>
    <workbookView xWindow="3150" yWindow="0" windowWidth="27750" windowHeight="12885"/>
  </bookViews>
  <sheets>
    <sheet name="Chi Tiet Cong Vi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7" i="1" l="1"/>
  <c r="H36" i="1"/>
  <c r="H35" i="1"/>
  <c r="G33" i="1"/>
  <c r="H33" i="1" s="1"/>
  <c r="H8" i="1" l="1"/>
  <c r="H4" i="1"/>
  <c r="G4" i="1"/>
  <c r="H3" i="1"/>
  <c r="G3" i="1"/>
  <c r="G8" i="1" l="1"/>
</calcChain>
</file>

<file path=xl/sharedStrings.xml><?xml version="1.0" encoding="utf-8"?>
<sst xmlns="http://schemas.openxmlformats.org/spreadsheetml/2006/main" count="93" uniqueCount="59">
  <si>
    <t>STT</t>
  </si>
  <si>
    <t>Công việc</t>
  </si>
  <si>
    <t>Chi tiết</t>
  </si>
  <si>
    <t>Mục tiêu tháng 5</t>
  </si>
  <si>
    <t>Số ngày</t>
  </si>
  <si>
    <t>Số người</t>
  </si>
  <si>
    <t>giờ</t>
  </si>
  <si>
    <t>TDNV</t>
  </si>
  <si>
    <t>Hoàn thiện backend phần mềm Theo dõi nhiệm vụ</t>
  </si>
  <si>
    <t>X</t>
  </si>
  <si>
    <t>SonTH, Hoang, Ngoc</t>
  </si>
  <si>
    <t>Ghép backend với frontend phần mềm Theo dõi nhiệm vụ</t>
  </si>
  <si>
    <t>Dev</t>
  </si>
  <si>
    <t>I.</t>
  </si>
  <si>
    <t>Quản trị hệ thống</t>
  </si>
  <si>
    <t>Ngocnth, ThanhDC</t>
  </si>
  <si>
    <t>Danh mục Trạng thái</t>
  </si>
  <si>
    <t>Copy store</t>
  </si>
  <si>
    <t>Danh mục chức vụ</t>
  </si>
  <si>
    <t>Danh mục Hướng dẫn sử dụng</t>
  </si>
  <si>
    <t>Ngocnth, LinhDV</t>
  </si>
  <si>
    <t>Danh mục Nhật ký hệ thống</t>
  </si>
  <si>
    <t>Tham số hệ thống</t>
  </si>
  <si>
    <t>Danh mục Cơ quan</t>
  </si>
  <si>
    <t>Quản lý tài khoản</t>
  </si>
  <si>
    <t>Copy store, gộp quản lý cán bộ và người dùng thành 1</t>
  </si>
  <si>
    <t>HoangNH3, ThanhDC</t>
  </si>
  <si>
    <t>Phân quyền</t>
  </si>
  <si>
    <t>HoangNH3, LinhDV</t>
  </si>
  <si>
    <t>Sửa chức năng đăng nhập (API)</t>
  </si>
  <si>
    <t>đăng nhập, đăng xuất, token, thông tin user</t>
  </si>
  <si>
    <t>II</t>
  </si>
  <si>
    <t>Nhiệm vụ</t>
  </si>
  <si>
    <t>thêm công việc của nhiệm vụ</t>
  </si>
  <si>
    <t>NgocNTH</t>
  </si>
  <si>
    <t>LinhDV</t>
  </si>
  <si>
    <t>Thêm mới nhiệm vụ</t>
  </si>
  <si>
    <t>HoangNH3</t>
  </si>
  <si>
    <t>ThanhDC</t>
  </si>
  <si>
    <t>Chi tiết nhiệm vụ, công việc</t>
  </si>
  <si>
    <t>SonTH</t>
  </si>
  <si>
    <t>Xóa nhiệm vụ, xóa công việc</t>
  </si>
  <si>
    <t>Di chuyển các công việc giữa các cột</t>
  </si>
  <si>
    <t>DanhSachNhiemVu</t>
  </si>
  <si>
    <t>DanhSachNhiemVu_PhanTrang</t>
  </si>
  <si>
    <t>DanhSachCongViec</t>
  </si>
  <si>
    <t>ThemNhiemVu</t>
  </si>
  <si>
    <t>ThemCongViec</t>
  </si>
  <si>
    <t>SuaNhiemVuCongViec</t>
  </si>
  <si>
    <t>ThemFile</t>
  </si>
  <si>
    <t>XoaFile</t>
  </si>
  <si>
    <t>ThemBinhLuan</t>
  </si>
  <si>
    <t>XoaBinhLuan</t>
  </si>
  <si>
    <t>ThayDoiThuTuCongViec</t>
  </si>
  <si>
    <t>Danh sách nhiệm vụ, công việc
(cả 2 phần nhiệm vụ và công việc. Tách danh sách màn hình chính, ds phân trang có bộ lọc, theo các trạng thái)</t>
  </si>
  <si>
    <t>sửa nhiệm vụ, công việc
(cả 2 phần nhiệm vụ và công việc)</t>
  </si>
  <si>
    <t>son</t>
  </si>
  <si>
    <t>ngoc</t>
  </si>
  <si>
    <t>hoang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</si>
</sst>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zoomScale="85" zoomScaleNormal="85" workbookViewId="0">
      <selection activeCell="G30" sqref="G30"/>
    </sheetView>
  </sheetViews>
  <sheetFormatPr defaultRowHeight="16.5" x14ac:dyDescent="0.25"/>
  <cols>
    <col min="1" max="1" width="9.140625" style="16"/>
    <col min="2" max="2" width="49.28515625" style="17" customWidth="1"/>
    <col min="3" max="3" width="91.85546875" style="7" customWidth="1"/>
    <col min="4" max="4" width="42" style="16" customWidth="1"/>
    <col min="5" max="6" width="18.85546875" style="16" customWidth="1"/>
    <col min="7" max="8" width="9.140625" style="7"/>
    <col min="9" max="9" width="19.7109375" style="7" customWidth="1"/>
    <col min="10" max="16384" width="9.140625" style="7"/>
  </cols>
  <sheetData>
    <row r="1" spans="1:9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9" x14ac:dyDescent="0.25">
      <c r="A2" s="30" t="s">
        <v>7</v>
      </c>
      <c r="B2" s="30"/>
      <c r="C2" s="30"/>
      <c r="D2" s="5"/>
      <c r="E2" s="6"/>
      <c r="F2" s="6"/>
    </row>
    <row r="3" spans="1:9" ht="33" x14ac:dyDescent="0.25">
      <c r="A3" s="8">
        <v>1</v>
      </c>
      <c r="B3" s="9" t="s">
        <v>8</v>
      </c>
      <c r="C3" s="10"/>
      <c r="D3" s="11" t="s">
        <v>9</v>
      </c>
      <c r="E3" s="12">
        <v>15</v>
      </c>
      <c r="F3" s="12">
        <v>3</v>
      </c>
      <c r="G3" s="7">
        <f>15*3*8</f>
        <v>360</v>
      </c>
      <c r="H3" s="7">
        <f>+E3*F3*8</f>
        <v>360</v>
      </c>
      <c r="I3" s="7" t="s">
        <v>10</v>
      </c>
    </row>
    <row r="4" spans="1:9" ht="33" x14ac:dyDescent="0.25">
      <c r="A4" s="8">
        <v>2</v>
      </c>
      <c r="B4" s="9" t="s">
        <v>11</v>
      </c>
      <c r="C4" s="10"/>
      <c r="D4" s="11" t="s">
        <v>9</v>
      </c>
      <c r="E4" s="12">
        <v>7.5</v>
      </c>
      <c r="F4" s="12">
        <v>2</v>
      </c>
      <c r="G4" s="7">
        <f>1.5*5*2*8</f>
        <v>120</v>
      </c>
      <c r="H4" s="7">
        <f>+E4*F4*8</f>
        <v>120</v>
      </c>
      <c r="I4" s="7" t="s">
        <v>10</v>
      </c>
    </row>
    <row r="5" spans="1:9" x14ac:dyDescent="0.25">
      <c r="A5" s="13"/>
      <c r="B5" s="14"/>
      <c r="C5" s="15"/>
      <c r="D5" s="12"/>
      <c r="E5" s="12"/>
      <c r="F5" s="12"/>
    </row>
    <row r="6" spans="1:9" x14ac:dyDescent="0.25">
      <c r="A6" s="13"/>
      <c r="B6" s="14"/>
      <c r="C6" s="15"/>
      <c r="D6" s="12"/>
      <c r="E6" s="12"/>
      <c r="F6" s="12"/>
    </row>
    <row r="7" spans="1:9" x14ac:dyDescent="0.25">
      <c r="A7" s="13"/>
      <c r="B7" s="14"/>
      <c r="C7" s="15"/>
      <c r="D7" s="12"/>
      <c r="E7" s="12"/>
      <c r="F7" s="12"/>
    </row>
    <row r="8" spans="1:9" x14ac:dyDescent="0.25">
      <c r="D8" s="16" t="s">
        <v>12</v>
      </c>
      <c r="G8" s="7">
        <f>SUM(G2:G4)</f>
        <v>480</v>
      </c>
      <c r="H8" s="7">
        <f>5*20*8</f>
        <v>800</v>
      </c>
    </row>
    <row r="9" spans="1:9" s="4" customFormat="1" x14ac:dyDescent="0.25">
      <c r="A9" s="1" t="s">
        <v>13</v>
      </c>
      <c r="B9" s="24" t="s">
        <v>14</v>
      </c>
      <c r="C9" s="25"/>
      <c r="D9" s="26"/>
      <c r="E9" s="1"/>
      <c r="F9" s="1"/>
      <c r="G9" s="25"/>
    </row>
    <row r="10" spans="1:9" x14ac:dyDescent="0.25">
      <c r="A10" s="26">
        <v>1</v>
      </c>
      <c r="B10" s="27" t="s">
        <v>16</v>
      </c>
      <c r="C10" s="28" t="s">
        <v>17</v>
      </c>
      <c r="D10" s="26" t="s">
        <v>15</v>
      </c>
      <c r="E10" s="26"/>
      <c r="F10" s="26"/>
      <c r="G10" s="31">
        <v>6</v>
      </c>
    </row>
    <row r="11" spans="1:9" x14ac:dyDescent="0.25">
      <c r="A11" s="26">
        <v>6</v>
      </c>
      <c r="B11" s="27" t="s">
        <v>23</v>
      </c>
      <c r="C11" s="28" t="s">
        <v>17</v>
      </c>
      <c r="D11" s="26" t="s">
        <v>20</v>
      </c>
      <c r="E11" s="26"/>
      <c r="F11" s="26"/>
      <c r="G11" s="31"/>
    </row>
    <row r="12" spans="1:9" x14ac:dyDescent="0.25">
      <c r="A12" s="26">
        <v>2</v>
      </c>
      <c r="B12" s="27" t="s">
        <v>18</v>
      </c>
      <c r="C12" s="28" t="s">
        <v>17</v>
      </c>
      <c r="D12" s="26" t="s">
        <v>15</v>
      </c>
      <c r="E12" s="26"/>
      <c r="F12" s="26"/>
      <c r="G12" s="31">
        <v>6</v>
      </c>
    </row>
    <row r="13" spans="1:9" x14ac:dyDescent="0.25">
      <c r="A13" s="26">
        <v>3</v>
      </c>
      <c r="B13" s="27" t="s">
        <v>19</v>
      </c>
      <c r="C13" s="28" t="s">
        <v>17</v>
      </c>
      <c r="D13" s="26" t="s">
        <v>20</v>
      </c>
      <c r="E13" s="26"/>
      <c r="F13" s="26"/>
      <c r="G13" s="31"/>
    </row>
    <row r="14" spans="1:9" x14ac:dyDescent="0.25">
      <c r="A14" s="26">
        <v>4</v>
      </c>
      <c r="B14" s="27" t="s">
        <v>21</v>
      </c>
      <c r="C14" s="28" t="s">
        <v>17</v>
      </c>
      <c r="D14" s="26" t="s">
        <v>15</v>
      </c>
      <c r="E14" s="26"/>
      <c r="F14" s="26"/>
      <c r="G14" s="31"/>
    </row>
    <row r="15" spans="1:9" x14ac:dyDescent="0.25">
      <c r="A15" s="26">
        <v>5</v>
      </c>
      <c r="B15" s="27" t="s">
        <v>22</v>
      </c>
      <c r="C15" s="28" t="s">
        <v>17</v>
      </c>
      <c r="D15" s="26" t="s">
        <v>15</v>
      </c>
      <c r="E15" s="26"/>
      <c r="F15" s="26"/>
      <c r="G15" s="31"/>
    </row>
    <row r="16" spans="1:9" x14ac:dyDescent="0.25">
      <c r="A16" s="26">
        <v>7</v>
      </c>
      <c r="B16" s="27" t="s">
        <v>24</v>
      </c>
      <c r="C16" s="28" t="s">
        <v>25</v>
      </c>
      <c r="D16" s="26" t="s">
        <v>26</v>
      </c>
      <c r="E16" s="26"/>
      <c r="F16" s="26"/>
      <c r="G16" s="29">
        <v>5</v>
      </c>
    </row>
    <row r="17" spans="1:9" x14ac:dyDescent="0.25">
      <c r="A17" s="26">
        <v>8</v>
      </c>
      <c r="B17" s="27" t="s">
        <v>27</v>
      </c>
      <c r="C17" s="28" t="s">
        <v>17</v>
      </c>
      <c r="D17" s="26" t="s">
        <v>28</v>
      </c>
      <c r="E17" s="26"/>
      <c r="F17" s="26"/>
      <c r="G17" s="29">
        <v>5</v>
      </c>
    </row>
    <row r="18" spans="1:9" x14ac:dyDescent="0.25">
      <c r="A18" s="26">
        <v>9</v>
      </c>
      <c r="B18" s="27" t="s">
        <v>29</v>
      </c>
      <c r="C18" s="28" t="s">
        <v>30</v>
      </c>
      <c r="D18" s="26" t="s">
        <v>20</v>
      </c>
      <c r="E18" s="26"/>
      <c r="F18" s="26"/>
      <c r="G18" s="29">
        <v>3</v>
      </c>
    </row>
    <row r="19" spans="1:9" s="4" customFormat="1" x14ac:dyDescent="0.25">
      <c r="A19" s="1" t="s">
        <v>31</v>
      </c>
      <c r="B19" s="24" t="s">
        <v>32</v>
      </c>
      <c r="C19" s="25"/>
      <c r="D19" s="1"/>
      <c r="E19" s="1"/>
      <c r="F19" s="1"/>
      <c r="G19" s="25"/>
    </row>
    <row r="20" spans="1:9" s="20" customFormat="1" ht="66" customHeight="1" x14ac:dyDescent="0.25">
      <c r="A20" s="35"/>
      <c r="B20" s="38" t="s">
        <v>54</v>
      </c>
      <c r="C20" s="21" t="s">
        <v>44</v>
      </c>
      <c r="D20" s="23" t="s">
        <v>34</v>
      </c>
      <c r="E20" s="23" t="s">
        <v>35</v>
      </c>
      <c r="F20" s="23"/>
      <c r="G20" s="22">
        <v>6</v>
      </c>
    </row>
    <row r="21" spans="1:9" s="20" customFormat="1" x14ac:dyDescent="0.25">
      <c r="A21" s="36"/>
      <c r="B21" s="39"/>
      <c r="C21" s="21" t="s">
        <v>43</v>
      </c>
      <c r="D21" s="23" t="s">
        <v>34</v>
      </c>
      <c r="E21" s="23" t="s">
        <v>35</v>
      </c>
      <c r="F21" s="23"/>
      <c r="G21" s="22">
        <v>4</v>
      </c>
    </row>
    <row r="22" spans="1:9" s="20" customFormat="1" x14ac:dyDescent="0.25">
      <c r="A22" s="37"/>
      <c r="B22" s="40"/>
      <c r="C22" s="21" t="s">
        <v>45</v>
      </c>
      <c r="D22" s="23" t="s">
        <v>34</v>
      </c>
      <c r="E22" s="23" t="s">
        <v>35</v>
      </c>
      <c r="F22" s="23"/>
      <c r="G22" s="22">
        <v>2</v>
      </c>
    </row>
    <row r="23" spans="1:9" x14ac:dyDescent="0.25">
      <c r="A23" s="26"/>
      <c r="B23" s="28" t="s">
        <v>36</v>
      </c>
      <c r="C23" s="27" t="s">
        <v>46</v>
      </c>
      <c r="D23" s="26" t="s">
        <v>37</v>
      </c>
      <c r="E23" s="26" t="s">
        <v>35</v>
      </c>
      <c r="F23" s="26"/>
      <c r="G23" s="28">
        <v>12</v>
      </c>
    </row>
    <row r="24" spans="1:9" x14ac:dyDescent="0.25">
      <c r="A24" s="26"/>
      <c r="B24" s="28" t="s">
        <v>33</v>
      </c>
      <c r="C24" s="27" t="s">
        <v>47</v>
      </c>
      <c r="D24" s="26" t="s">
        <v>37</v>
      </c>
      <c r="E24" s="26" t="s">
        <v>35</v>
      </c>
      <c r="F24" s="26"/>
      <c r="G24" s="28">
        <v>8</v>
      </c>
    </row>
    <row r="25" spans="1:9" s="20" customFormat="1" x14ac:dyDescent="0.25">
      <c r="A25" s="23"/>
      <c r="B25" s="22" t="s">
        <v>39</v>
      </c>
      <c r="C25" s="22"/>
      <c r="D25" s="23" t="s">
        <v>34</v>
      </c>
      <c r="E25" s="23" t="s">
        <v>35</v>
      </c>
      <c r="F25" s="23"/>
      <c r="G25" s="22">
        <v>8</v>
      </c>
    </row>
    <row r="26" spans="1:9" s="18" customFormat="1" ht="33" customHeight="1" x14ac:dyDescent="0.25">
      <c r="A26" s="41"/>
      <c r="B26" s="32" t="s">
        <v>55</v>
      </c>
      <c r="C26" s="9" t="s">
        <v>48</v>
      </c>
      <c r="D26" s="8" t="s">
        <v>40</v>
      </c>
      <c r="E26" s="8" t="s">
        <v>35</v>
      </c>
      <c r="F26" s="8"/>
      <c r="G26" s="10">
        <v>6</v>
      </c>
      <c r="H26" s="19"/>
      <c r="I26" s="19"/>
    </row>
    <row r="27" spans="1:9" s="18" customFormat="1" x14ac:dyDescent="0.25">
      <c r="A27" s="42"/>
      <c r="B27" s="33"/>
      <c r="C27" s="9" t="s">
        <v>49</v>
      </c>
      <c r="D27" s="8" t="s">
        <v>40</v>
      </c>
      <c r="E27" s="8" t="s">
        <v>35</v>
      </c>
      <c r="F27" s="8"/>
      <c r="G27" s="10">
        <v>6</v>
      </c>
      <c r="H27" s="19"/>
      <c r="I27" s="19"/>
    </row>
    <row r="28" spans="1:9" s="18" customFormat="1" x14ac:dyDescent="0.25">
      <c r="A28" s="42"/>
      <c r="B28" s="33"/>
      <c r="C28" s="9" t="s">
        <v>50</v>
      </c>
      <c r="D28" s="8" t="s">
        <v>40</v>
      </c>
      <c r="E28" s="8" t="s">
        <v>35</v>
      </c>
      <c r="F28" s="8"/>
      <c r="G28" s="10">
        <v>6</v>
      </c>
      <c r="H28" s="19"/>
      <c r="I28" s="19"/>
    </row>
    <row r="29" spans="1:9" s="18" customFormat="1" x14ac:dyDescent="0.25">
      <c r="A29" s="42"/>
      <c r="B29" s="33"/>
      <c r="C29" s="9" t="s">
        <v>51</v>
      </c>
      <c r="D29" s="8" t="s">
        <v>40</v>
      </c>
      <c r="E29" s="8" t="s">
        <v>35</v>
      </c>
      <c r="F29" s="8"/>
      <c r="G29" s="10">
        <v>5</v>
      </c>
      <c r="H29" s="19"/>
      <c r="I29" s="19"/>
    </row>
    <row r="30" spans="1:9" s="18" customFormat="1" x14ac:dyDescent="0.25">
      <c r="A30" s="43"/>
      <c r="B30" s="34"/>
      <c r="C30" s="9" t="s">
        <v>52</v>
      </c>
      <c r="D30" s="8" t="s">
        <v>40</v>
      </c>
      <c r="E30" s="8" t="s">
        <v>35</v>
      </c>
      <c r="F30" s="8"/>
      <c r="G30" s="10">
        <v>6</v>
      </c>
      <c r="H30" s="19"/>
      <c r="I30" s="19"/>
    </row>
    <row r="31" spans="1:9" x14ac:dyDescent="0.25">
      <c r="A31" s="26"/>
      <c r="B31" s="28" t="s">
        <v>41</v>
      </c>
      <c r="C31" s="27"/>
      <c r="D31" s="26" t="s">
        <v>37</v>
      </c>
      <c r="E31" s="26" t="s">
        <v>38</v>
      </c>
      <c r="F31" s="26"/>
      <c r="G31" s="28">
        <v>5</v>
      </c>
    </row>
    <row r="32" spans="1:9" s="18" customFormat="1" x14ac:dyDescent="0.25">
      <c r="A32" s="8"/>
      <c r="B32" s="10" t="s">
        <v>42</v>
      </c>
      <c r="C32" s="9" t="s">
        <v>53</v>
      </c>
      <c r="D32" s="8" t="s">
        <v>40</v>
      </c>
      <c r="E32" s="8" t="s">
        <v>35</v>
      </c>
      <c r="F32" s="8"/>
      <c r="G32" s="10">
        <v>6</v>
      </c>
      <c r="H32" s="19"/>
      <c r="I32" s="19"/>
    </row>
    <row r="33" spans="7:9" x14ac:dyDescent="0.25">
      <c r="G33" s="7">
        <f>SUM(G10:G32)</f>
        <v>105</v>
      </c>
      <c r="H33" s="7">
        <f>+G33/24</f>
        <v>4.375</v>
      </c>
    </row>
    <row r="35" spans="7:9" x14ac:dyDescent="0.25">
      <c r="G35" s="7" t="s">
        <v>56</v>
      </c>
      <c r="H35" s="7">
        <f>SUM(G26:G30,G32)</f>
        <v>35</v>
      </c>
    </row>
    <row r="36" spans="7:9" x14ac:dyDescent="0.25">
      <c r="G36" s="7" t="s">
        <v>57</v>
      </c>
      <c r="H36" s="7">
        <f>SUM(G10:G15,G18,G20:G22,G25)</f>
        <v>35</v>
      </c>
      <c r="I36" s="7">
        <v>35</v>
      </c>
    </row>
    <row r="37" spans="7:9" x14ac:dyDescent="0.25">
      <c r="G37" s="7" t="s">
        <v>58</v>
      </c>
      <c r="H37" s="7">
        <f>SUM(G16:G17,G23:G24,G31)</f>
        <v>35</v>
      </c>
    </row>
  </sheetData>
  <mergeCells count="7">
    <mergeCell ref="A2:C2"/>
    <mergeCell ref="G10:G11"/>
    <mergeCell ref="G12:G15"/>
    <mergeCell ref="B26:B30"/>
    <mergeCell ref="B20:B22"/>
    <mergeCell ref="A20:A22"/>
    <mergeCell ref="A26:A3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 Cong Viec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TieuPhong</dc:creator>
  <cp:lastModifiedBy>TieuPhong</cp:lastModifiedBy>
  <dcterms:created xsi:type="dcterms:W3CDTF">2020-05-04T10:53:46Z</dcterms:created>
  <dcterms:modified xsi:type="dcterms:W3CDTF">2020-05-06T04:38:53Z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b4cef603-aec3-4f25-983b-d561ecbf77fa</vt:lpwstr>
  </property>
</Properties>
</file>