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nguyen/Desktop/SU_FQ2022/BUAN5510/yelp_dataset/"/>
    </mc:Choice>
  </mc:AlternateContent>
  <xr:revisionPtr revIDLastSave="0" documentId="13_ncr:1_{C7559263-ED5B-3344-B797-815062840790}" xr6:coauthVersionLast="47" xr6:coauthVersionMax="47" xr10:uidLastSave="{00000000-0000-0000-0000-000000000000}"/>
  <bookViews>
    <workbookView xWindow="0" yWindow="0" windowWidth="25600" windowHeight="16000" tabRatio="754" activeTab="6" xr2:uid="{00000000-000D-0000-FFFF-FFFF00000000}"/>
  </bookViews>
  <sheets>
    <sheet name="Definition" sheetId="2" r:id="rId1"/>
    <sheet name="Credit Card Fraud Detection" sheetId="1" state="hidden" r:id="rId2"/>
    <sheet name="yelp_business" sheetId="5" r:id="rId3"/>
    <sheet name="yelp_business_attributes" sheetId="6" state="hidden" r:id="rId4"/>
    <sheet name="yelp_business_hours" sheetId="7" state="hidden" r:id="rId5"/>
    <sheet name="yelp_review" sheetId="11" r:id="rId6"/>
    <sheet name="Census Income" sheetId="12" r:id="rId7"/>
    <sheet name="yelp_checkin" sheetId="8" r:id="rId8"/>
    <sheet name="yelp_tip" sheetId="9" r:id="rId9"/>
    <sheet name="yelp_user" sheetId="10" r:id="rId10"/>
  </sheets>
  <definedNames>
    <definedName name="_xlnm._FilterDatabase" localSheetId="2" hidden="1">yelp_business!$A$1:$H$1</definedName>
    <definedName name="_xlnm._FilterDatabase" localSheetId="3" hidden="1">yelp_business_attributes!$A$1:$H$1</definedName>
    <definedName name="_xlnm._FilterDatabase" localSheetId="4" hidden="1">yelp_business_hours!$A$1:$H$1</definedName>
    <definedName name="_xlnm._FilterDatabase" localSheetId="7" hidden="1">yelp_checkin!$A$1:$H$1</definedName>
    <definedName name="_xlnm._FilterDatabase" localSheetId="5" hidden="1">yelp_review!$A$1:$H$1</definedName>
    <definedName name="_xlnm._FilterDatabase" localSheetId="8" hidden="1">yelp_tip!$A$1:$H$1</definedName>
    <definedName name="_xlnm._FilterDatabase" localSheetId="9" hidden="1">yelp_user!$A$1:$H$1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" l="1"/>
  <c r="H13" i="5"/>
  <c r="H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 Leng Chua</author>
  </authors>
  <commentList>
    <comment ref="E3" authorId="0" shapeId="0" xr:uid="{01B85EAB-3390-46F3-A794-7B3604B557A7}">
      <text>
        <r>
          <rPr>
            <b/>
            <sz val="9"/>
            <color indexed="81"/>
            <rFont val="Tahoma"/>
            <charset val="1"/>
          </rPr>
          <t>Zi Leng Chua:</t>
        </r>
        <r>
          <rPr>
            <sz val="9"/>
            <color indexed="81"/>
            <rFont val="Tahoma"/>
            <charset val="1"/>
          </rPr>
          <t xml:space="preserve">
Decimals?</t>
        </r>
      </text>
    </comment>
  </commentList>
</comments>
</file>

<file path=xl/sharedStrings.xml><?xml version="1.0" encoding="utf-8"?>
<sst xmlns="http://schemas.openxmlformats.org/spreadsheetml/2006/main" count="512" uniqueCount="253">
  <si>
    <t>Definition</t>
  </si>
  <si>
    <t>Field</t>
  </si>
  <si>
    <t>Description</t>
  </si>
  <si>
    <t>Name</t>
  </si>
  <si>
    <t>Column Name</t>
  </si>
  <si>
    <t>Column Description</t>
  </si>
  <si>
    <t>Valid Domain Values</t>
  </si>
  <si>
    <t>Allowable values for the specific data field and the calculations used</t>
  </si>
  <si>
    <t>Data Type</t>
  </si>
  <si>
    <t>The type of data:
Object - contains strings or text
Binary - contains 0 and 1
Integer - contains whole numbers
Float - contains decimals</t>
  </si>
  <si>
    <t>Length</t>
  </si>
  <si>
    <t>Maximum number of characters for the data field.</t>
  </si>
  <si>
    <t>Example Values</t>
  </si>
  <si>
    <t>Example of Values</t>
  </si>
  <si>
    <t>Data Attributes</t>
  </si>
  <si>
    <t>How data is measured and classified:
Qualitative Attributes - Nominal, Binary, Ordinal
Quantitative Attributes - Numeric (Interval, Ratio)</t>
  </si>
  <si>
    <t>Null Ratio</t>
  </si>
  <si>
    <t>Ratio of Null Values (%)</t>
  </si>
  <si>
    <t>Time</t>
  </si>
  <si>
    <t>Number of seconds elapsed between this transaction and the first transaction in the dataset</t>
  </si>
  <si>
    <t>0 - 172792</t>
  </si>
  <si>
    <t>Float</t>
  </si>
  <si>
    <t>10.0, 68.0, 756.0, 1544.0</t>
  </si>
  <si>
    <t>Ratio</t>
  </si>
  <si>
    <t>Amount</t>
  </si>
  <si>
    <t>Credit card transaction amount</t>
  </si>
  <si>
    <t>0 - 25691.16</t>
  </si>
  <si>
    <t>5.00, 260.48, 11898.09</t>
  </si>
  <si>
    <t>Class</t>
  </si>
  <si>
    <t>Fraud Flag (Target Variable)</t>
  </si>
  <si>
    <t>1 = Fraud
0 = Not Fraud</t>
  </si>
  <si>
    <t>Integer</t>
  </si>
  <si>
    <t>1, 0</t>
  </si>
  <si>
    <t>Binary</t>
  </si>
  <si>
    <t>V1</t>
  </si>
  <si>
    <t>may be result of a PCA Dimensionality reduction to protect user identities and sensitive features(v1-v28)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</si>
  <si>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</si>
  <si>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</si>
  <si>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</si>
  <si>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</si>
  <si>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</si>
  <si>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</si>
  <si>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</si>
  <si>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</si>
  <si>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</si>
  <si>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</si>
  <si>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</si>
  <si>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</si>
  <si>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</si>
  <si>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</si>
  <si>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</si>
  <si>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</si>
  <si>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</si>
  <si>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</si>
  <si>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</si>
  <si>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</si>
  <si>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</si>
  <si>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</si>
  <si>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</si>
  <si>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</si>
  <si>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</si>
  <si>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</si>
  <si>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</si>
  <si>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business_id</t>
  </si>
  <si>
    <t>Business ID</t>
  </si>
  <si>
    <t>String</t>
  </si>
  <si>
    <t>Pns2l4eNsfO8kk83dixA6A</t>
  </si>
  <si>
    <t>Nominal</t>
  </si>
  <si>
    <t>name</t>
  </si>
  <si>
    <t>Business Name</t>
  </si>
  <si>
    <t>Abby Rappoport, LAC, CMQ</t>
  </si>
  <si>
    <t>address</t>
  </si>
  <si>
    <t>Business Address Street</t>
  </si>
  <si>
    <t>1616 Chapala St, Ste 2</t>
  </si>
  <si>
    <t>city</t>
  </si>
  <si>
    <t>Business Address City</t>
  </si>
  <si>
    <t>Santa Barbara</t>
  </si>
  <si>
    <t>state</t>
  </si>
  <si>
    <t>Business Address State</t>
  </si>
  <si>
    <t>State Abbreviations: XX</t>
  </si>
  <si>
    <t>CA</t>
  </si>
  <si>
    <t>postal_code</t>
  </si>
  <si>
    <t>Business Address Postal Code</t>
  </si>
  <si>
    <t>93101</t>
  </si>
  <si>
    <t>latitude</t>
  </si>
  <si>
    <t>Business Address Latitude</t>
  </si>
  <si>
    <t>34.426679</t>
  </si>
  <si>
    <t>Interval</t>
  </si>
  <si>
    <t>longitude</t>
  </si>
  <si>
    <t>Business Address Longitude</t>
  </si>
  <si>
    <t>-119.711197</t>
  </si>
  <si>
    <t>stars</t>
  </si>
  <si>
    <t>Ranges: 1.0 - 5.0</t>
  </si>
  <si>
    <t>5.0</t>
  </si>
  <si>
    <t>review_count</t>
  </si>
  <si>
    <t>Number of reviews</t>
  </si>
  <si>
    <t>7</t>
  </si>
  <si>
    <t>is_open</t>
  </si>
  <si>
    <t>0 or 1 for closed or open, respectively</t>
  </si>
  <si>
    <t>1 = Open
0 = Close</t>
  </si>
  <si>
    <t>attributes</t>
  </si>
  <si>
    <t>Business attributes to values. Note: some attribute values might be objects</t>
  </si>
  <si>
    <t>{Attribute 1:True/False, Attribute 2:True/False, etc.}</t>
  </si>
  <si>
    <t>{'ByAppointmentOnly': 'True'}</t>
  </si>
  <si>
    <t>categories</t>
  </si>
  <si>
    <t>Category 1, Category 2, etc.</t>
  </si>
  <si>
    <t>Doctors, Traditional Chinese Medicine, Naturopathic/Holistic, Acupuncture, Health &amp; Medical, Nutritionists</t>
  </si>
  <si>
    <t>hours</t>
  </si>
  <si>
    <t>Key day to value hours, hours are using a 24hr clock</t>
  </si>
  <si>
    <t>{Day of week: HH:MM-HH:MM}</t>
  </si>
  <si>
    <t>{'Monday': '0:0-0:0', 'Tuesday': '8:0-18:30', 'Wednesday': '8:0-18:30', 'Thursday': '8:0-18:30', 'Friday': '8:0-18:30', 'Saturday': '8:0-14:0'}</t>
  </si>
  <si>
    <t>8DShNS-LuFqpEWIp0HxijA</t>
  </si>
  <si>
    <t>Monday</t>
  </si>
  <si>
    <t>Business Hours</t>
  </si>
  <si>
    <t>HH: MM - HH: MM</t>
  </si>
  <si>
    <t>10:0-21:0</t>
  </si>
  <si>
    <t>Tuesday</t>
  </si>
  <si>
    <t>Wednesday</t>
  </si>
  <si>
    <t>Thursday</t>
  </si>
  <si>
    <t>Friday</t>
  </si>
  <si>
    <t>Saturday</t>
  </si>
  <si>
    <t>Sunday</t>
  </si>
  <si>
    <t>11:0-19:0</t>
  </si>
  <si>
    <t>string</t>
  </si>
  <si>
    <t>---kPU91CF4Lq2-WlRu9Lw</t>
  </si>
  <si>
    <t>date</t>
  </si>
  <si>
    <t>timestamps for each checkin</t>
  </si>
  <si>
    <t>YYYY-MM-DD HH:MM:SS</t>
  </si>
  <si>
    <t>2020-03-13 21:10:56, 2020-06-02 22:18:06, 2020-07-24 22:42:27, 2020-10-24 21:36:13, 2020-12-09 21:23:33, 2021-01-20 17:34:57, 2021-04-30 21:02:03, 2021-05-25 21:16:54, 2021-08-06 21:08:08, 2021-10-02 15:15:42, 2021-11-11 16:23:50</t>
  </si>
  <si>
    <t>user_id</t>
  </si>
  <si>
    <t>User ID</t>
  </si>
  <si>
    <t xml:space="preserve">tB5Qzb9D2XHgBLOWwzEImQ	</t>
  </si>
  <si>
    <t xml:space="preserve">wA7v8fiuWZ4qOW12HAVcGg	</t>
  </si>
  <si>
    <t>text</t>
  </si>
  <si>
    <t>Text of the tip</t>
  </si>
  <si>
    <t xml:space="preserve">Lacks flavor.	</t>
  </si>
  <si>
    <t>when the tip was written</t>
  </si>
  <si>
    <t>YYYY-MM-DD HH:mm:ss</t>
  </si>
  <si>
    <t xml:space="preserve">2013-01-17 09:38:55	</t>
  </si>
  <si>
    <t>compliment_count</t>
  </si>
  <si>
    <t>how many compliments it has</t>
  </si>
  <si>
    <t>0 - 6</t>
  </si>
  <si>
    <t>int</t>
  </si>
  <si>
    <t>0</t>
  </si>
  <si>
    <t>Ha3iJu77CxlrFm-vQRs_8g</t>
  </si>
  <si>
    <t>User's first name</t>
  </si>
  <si>
    <t>Sebastien</t>
  </si>
  <si>
    <t>the number of reviews they've written</t>
  </si>
  <si>
    <t>0 - 17473</t>
  </si>
  <si>
    <t>yelping_since</t>
  </si>
  <si>
    <t>when the user joined Yelp</t>
  </si>
  <si>
    <t>2009-05-26 11:33:58</t>
  </si>
  <si>
    <t>useful</t>
  </si>
  <si>
    <t>number of useful votes</t>
  </si>
  <si>
    <t>0 - 206296</t>
  </si>
  <si>
    <t>funny</t>
  </si>
  <si>
    <t xml:space="preserve">number of funny votes </t>
  </si>
  <si>
    <t>0 - 185823</t>
  </si>
  <si>
    <t>cool</t>
  </si>
  <si>
    <t>number of cool votes</t>
  </si>
  <si>
    <t>0 - 199878</t>
  </si>
  <si>
    <t>elite</t>
  </si>
  <si>
    <t>the years the user was elite</t>
  </si>
  <si>
    <t>YYYY</t>
  </si>
  <si>
    <t>array of integers</t>
  </si>
  <si>
    <t>friends</t>
  </si>
  <si>
    <t>user's friend as user_ids</t>
  </si>
  <si>
    <t>array of string</t>
  </si>
  <si>
    <t>"wqoXYLWmpkEH0YvTmHBsJQ",
        "KUXLLiJGrjtSsapmxmpvTA"</t>
  </si>
  <si>
    <t>fans</t>
  </si>
  <si>
    <t>number of fans</t>
  </si>
  <si>
    <t>0 - 12497</t>
  </si>
  <si>
    <t>average_stars</t>
  </si>
  <si>
    <t>average rating of all reviews</t>
  </si>
  <si>
    <t>1.00 - 5.00</t>
  </si>
  <si>
    <t>float</t>
  </si>
  <si>
    <t>compliment_hot</t>
  </si>
  <si>
    <t>number of hot compliments received</t>
  </si>
  <si>
    <t>0 - 25784</t>
  </si>
  <si>
    <t>compliment_more</t>
  </si>
  <si>
    <t>number of more compliments received</t>
  </si>
  <si>
    <t>0 - 13501</t>
  </si>
  <si>
    <t>compliment_profile</t>
  </si>
  <si>
    <t>number of profile compliments received</t>
  </si>
  <si>
    <t>0 - 14180</t>
  </si>
  <si>
    <t>compliment_cute</t>
  </si>
  <si>
    <t>number of cute compliments received</t>
  </si>
  <si>
    <t>0 - 13654</t>
  </si>
  <si>
    <t>compliment_list</t>
  </si>
  <si>
    <t>number of list compliments received</t>
  </si>
  <si>
    <t>0 - 12669</t>
  </si>
  <si>
    <t>compliment_note</t>
  </si>
  <si>
    <t>number of note compliments received</t>
  </si>
  <si>
    <t>0 - 59031</t>
  </si>
  <si>
    <t>compliment_plain</t>
  </si>
  <si>
    <t>number of plain compliments received</t>
  </si>
  <si>
    <t>0 - 101097</t>
  </si>
  <si>
    <t>compliment_cool</t>
  </si>
  <si>
    <t>number of cool compliments received</t>
  </si>
  <si>
    <t>0 - 49967</t>
  </si>
  <si>
    <t>compliment_funny</t>
  </si>
  <si>
    <t>number of funny compliments received</t>
  </si>
  <si>
    <t>compliment_writer</t>
  </si>
  <si>
    <t>number of writer compliments received</t>
  </si>
  <si>
    <t>0 - 15934</t>
  </si>
  <si>
    <t>compliment_photos</t>
  </si>
  <si>
    <t>number of photo compliments received</t>
  </si>
  <si>
    <t>0 - 82630</t>
  </si>
  <si>
    <t>review_id</t>
  </si>
  <si>
    <t>Review ID</t>
  </si>
  <si>
    <t xml:space="preserve">KU_O5udG6zpxOg-VcAEodg	</t>
  </si>
  <si>
    <t>mh_-eMZ6K5RLWhZyISBhwA</t>
  </si>
  <si>
    <t>XQfwVwDr-v0ZS3_CbbE5Xw</t>
  </si>
  <si>
    <t>3.0</t>
  </si>
  <si>
    <t>Number of useful votes received</t>
  </si>
  <si>
    <t>0 - 1182</t>
  </si>
  <si>
    <t>3</t>
  </si>
  <si>
    <t>Number of useful funny received</t>
  </si>
  <si>
    <t>0 - 792</t>
  </si>
  <si>
    <t>4</t>
  </si>
  <si>
    <t>Number of useful cool received</t>
  </si>
  <si>
    <t>0 - 404</t>
  </si>
  <si>
    <t>5</t>
  </si>
  <si>
    <t>Reviewed Date</t>
  </si>
  <si>
    <t>Date</t>
  </si>
  <si>
    <t>2018-07-07 22:09:11</t>
  </si>
  <si>
    <t>Review Text</t>
  </si>
  <si>
    <t>Super simple place but amazing nonetheless. It's been around since the 30's and they still serve the same thing they started with: a bologna and salami sandwich with mustard. \n\nStaff was very helpful and friendly.</t>
  </si>
  <si>
    <t>US: #####
Canada: X#X #X#</t>
  </si>
  <si>
    <t>Business Categories (one business can have multiple categories)</t>
  </si>
  <si>
    <t>Ranges: 1 - 5; Increment = 0.5</t>
  </si>
  <si>
    <t>Business Star rating, rounded to half-stars</t>
  </si>
  <si>
    <t>User's star rating</t>
  </si>
  <si>
    <t>full_zip_code​</t>
  </si>
  <si>
    <t>Geographic Area Name​</t>
  </si>
  <si>
    <t>ZCTA5 ##### ​</t>
  </si>
  <si>
    <t>String​</t>
  </si>
  <si>
    <t>11​</t>
  </si>
  <si>
    <t>ZCTA5 32133​</t>
  </si>
  <si>
    <t>Nominal​</t>
  </si>
  <si>
    <t>0%​</t>
  </si>
  <si>
    <t>total_hh​</t>
  </si>
  <si>
    <t>Estimate Total Households​</t>
  </si>
  <si>
    <t>0 - 31260​</t>
  </si>
  <si>
    <t>Integer​</t>
  </si>
  <si>
    <t>5​</t>
  </si>
  <si>
    <t>11093​</t>
  </si>
  <si>
    <t>avg_income​</t>
  </si>
  <si>
    <t>Estimate Mean Household Income​</t>
  </si>
  <si>
    <t>13196 - 409434​</t>
  </si>
  <si>
    <t>6​</t>
  </si>
  <si>
    <t>119164​</t>
  </si>
  <si>
    <r>
      <t>4%</t>
    </r>
    <r>
      <rPr>
        <sz val="12"/>
        <color rgb="FFFF0000"/>
        <rFont val="Times New Roman"/>
        <family val="1"/>
      </rPr>
      <t>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</si>
</sst>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charset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2" fontId="0" fillId="0" borderId="0" xfId="0" applyNumberFormat="1" applyAlignment="1">
      <alignment vertical="top"/>
    </xf>
    <xf numFmtId="164" fontId="1" fillId="2" borderId="0" xfId="1" applyNumberFormat="1" applyFont="1" applyFill="1" applyAlignment="1">
      <alignment vertical="top"/>
    </xf>
    <xf numFmtId="164" fontId="0" fillId="0" borderId="0" xfId="1" applyNumberFormat="1" applyFon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vertical="top"/>
    </xf>
    <xf numFmtId="0" fontId="6" fillId="0" borderId="0" xfId="0" applyFont="1"/>
    <xf numFmtId="10" fontId="0" fillId="0" borderId="0" xfId="1" applyNumberFormat="1" applyFont="1" applyFill="1" applyAlignment="1">
      <alignment vertical="top"/>
    </xf>
    <xf numFmtId="49" fontId="0" fillId="0" borderId="0" xfId="0" applyNumberFormat="1" applyAlignment="1">
      <alignment vertical="top" wrapText="1"/>
    </xf>
    <xf numFmtId="0" fontId="7" fillId="0" borderId="0" xfId="0" applyFont="1"/>
    <xf numFmtId="9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8" fillId="0" borderId="0" xfId="0" applyFont="1"/>
    <xf numFmtId="0" fontId="0" fillId="0" borderId="0" xfId="0" quotePrefix="1"/>
    <xf numFmtId="0" fontId="0" fillId="0" borderId="0" xfId="0" applyFill="1" applyAlignment="1">
      <alignment vertical="top"/>
    </xf>
    <xf numFmtId="0" fontId="10" fillId="0" borderId="0" xfId="0" applyFont="1"/>
  </cellXfs>
  <cellStyles count="2">
    <cellStyle name="Normal" xfId="0" builtinId="0"/>
    <cellStyle name="Percent" xfId="1" builtinId="5"/>
  </cellStyles>
  <dxfs count="1"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EEA6-8131-4307-A0F4-99AA21D83829}">
  <dimension ref="B2:C11"/>
  <sheetViews>
    <sheetView showGridLines="0" zoomScale="120" zoomScaleNormal="120" workbookViewId="0">
      <selection activeCell="F10" sqref="F10"/>
    </sheetView>
  </sheetViews>
  <sheetFormatPr baseColWidth="10" defaultColWidth="8.83203125" defaultRowHeight="15" x14ac:dyDescent="0.2"/>
  <cols>
    <col min="2" max="2" width="23.83203125" bestFit="1" customWidth="1"/>
    <col min="3" max="3" width="57.33203125" bestFit="1" customWidth="1"/>
  </cols>
  <sheetData>
    <row r="2" spans="2:3" ht="19" x14ac:dyDescent="0.25">
      <c r="B2" s="15" t="s">
        <v>0</v>
      </c>
    </row>
    <row r="3" spans="2:3" x14ac:dyDescent="0.2">
      <c r="B3" s="3" t="s">
        <v>1</v>
      </c>
      <c r="C3" s="3" t="s">
        <v>2</v>
      </c>
    </row>
    <row r="4" spans="2:3" x14ac:dyDescent="0.2">
      <c r="B4" s="4" t="s">
        <v>3</v>
      </c>
      <c r="C4" s="5" t="s">
        <v>4</v>
      </c>
    </row>
    <row r="5" spans="2:3" ht="16" x14ac:dyDescent="0.2">
      <c r="B5" s="6" t="s">
        <v>2</v>
      </c>
      <c r="C5" s="5" t="s">
        <v>5</v>
      </c>
    </row>
    <row r="6" spans="2:3" x14ac:dyDescent="0.2">
      <c r="B6" s="4" t="s">
        <v>6</v>
      </c>
      <c r="C6" s="5" t="s">
        <v>7</v>
      </c>
    </row>
    <row r="7" spans="2:3" ht="80" x14ac:dyDescent="0.2">
      <c r="B7" s="4" t="s">
        <v>8</v>
      </c>
      <c r="C7" s="7" t="s">
        <v>9</v>
      </c>
    </row>
    <row r="8" spans="2:3" x14ac:dyDescent="0.2">
      <c r="B8" s="4" t="s">
        <v>10</v>
      </c>
      <c r="C8" s="5" t="s">
        <v>11</v>
      </c>
    </row>
    <row r="9" spans="2:3" x14ac:dyDescent="0.2">
      <c r="B9" s="4" t="s">
        <v>12</v>
      </c>
      <c r="C9" s="5" t="s">
        <v>13</v>
      </c>
    </row>
    <row r="10" spans="2:3" ht="48" x14ac:dyDescent="0.2">
      <c r="B10" s="4" t="s">
        <v>14</v>
      </c>
      <c r="C10" s="6" t="s">
        <v>15</v>
      </c>
    </row>
    <row r="11" spans="2:3" x14ac:dyDescent="0.2">
      <c r="B11" s="4" t="s">
        <v>16</v>
      </c>
      <c r="C11" s="5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EFE8-6C70-4EC0-8E21-79B5BAFF7479}">
  <dimension ref="A1:H23"/>
  <sheetViews>
    <sheetView zoomScale="115" zoomScaleNormal="115" workbookViewId="0">
      <selection activeCell="H23" sqref="A1:H23"/>
    </sheetView>
  </sheetViews>
  <sheetFormatPr baseColWidth="10" defaultColWidth="9.33203125" defaultRowHeight="15" x14ac:dyDescent="0.2"/>
  <cols>
    <col min="1" max="1" width="23.83203125" style="2" customWidth="1"/>
    <col min="2" max="2" width="35.83203125" style="2" customWidth="1"/>
    <col min="3" max="3" width="34.5" style="2" customWidth="1"/>
    <col min="4" max="4" width="15.5" style="1" bestFit="1" customWidth="1"/>
    <col min="5" max="5" width="12.33203125" style="1" customWidth="1"/>
    <col min="6" max="6" width="28.33203125" style="1" customWidth="1"/>
    <col min="7" max="7" width="15.83203125" style="1" bestFit="1" customWidth="1"/>
    <col min="8" max="8" width="15.6640625" style="1" customWidth="1"/>
    <col min="9" max="16384" width="9.33203125" style="1"/>
  </cols>
  <sheetData>
    <row r="1" spans="1:8" ht="16" x14ac:dyDescent="0.2">
      <c r="A1" s="9" t="s">
        <v>3</v>
      </c>
      <c r="B1" s="9" t="s">
        <v>2</v>
      </c>
      <c r="C1" s="9" t="s">
        <v>6</v>
      </c>
      <c r="D1" s="8" t="s">
        <v>8</v>
      </c>
      <c r="E1" s="8" t="s">
        <v>10</v>
      </c>
      <c r="F1" s="9" t="s">
        <v>12</v>
      </c>
      <c r="G1" s="8" t="s">
        <v>14</v>
      </c>
      <c r="H1" s="11" t="s">
        <v>16</v>
      </c>
    </row>
    <row r="2" spans="1:8" ht="16" x14ac:dyDescent="0.2">
      <c r="A2" s="2" t="s">
        <v>129</v>
      </c>
      <c r="B2" s="2" t="s">
        <v>130</v>
      </c>
      <c r="D2" s="1" t="s">
        <v>123</v>
      </c>
      <c r="E2" s="1">
        <v>22</v>
      </c>
      <c r="F2" s="1" t="s">
        <v>144</v>
      </c>
      <c r="G2" s="1" t="s">
        <v>67</v>
      </c>
      <c r="H2" s="19">
        <v>0</v>
      </c>
    </row>
    <row r="3" spans="1:8" ht="16" x14ac:dyDescent="0.2">
      <c r="A3" s="2" t="s">
        <v>68</v>
      </c>
      <c r="B3" s="2" t="s">
        <v>145</v>
      </c>
      <c r="D3" s="1" t="s">
        <v>123</v>
      </c>
      <c r="F3" s="1" t="s">
        <v>146</v>
      </c>
      <c r="G3" s="1" t="s">
        <v>67</v>
      </c>
      <c r="H3" s="19">
        <v>0</v>
      </c>
    </row>
    <row r="4" spans="1:8" ht="16" x14ac:dyDescent="0.2">
      <c r="A4" s="2" t="s">
        <v>94</v>
      </c>
      <c r="B4" s="2" t="s">
        <v>147</v>
      </c>
      <c r="C4" s="2" t="s">
        <v>148</v>
      </c>
      <c r="D4" s="1" t="s">
        <v>142</v>
      </c>
      <c r="E4" s="1">
        <v>5</v>
      </c>
      <c r="F4" s="1">
        <v>56</v>
      </c>
      <c r="G4" s="1" t="s">
        <v>23</v>
      </c>
      <c r="H4" s="19">
        <v>0</v>
      </c>
    </row>
    <row r="5" spans="1:8" ht="16" x14ac:dyDescent="0.2">
      <c r="A5" s="2" t="s">
        <v>149</v>
      </c>
      <c r="B5" s="2" t="s">
        <v>150</v>
      </c>
      <c r="C5" s="2" t="s">
        <v>137</v>
      </c>
      <c r="D5" s="1" t="s">
        <v>123</v>
      </c>
      <c r="E5" s="1">
        <v>19</v>
      </c>
      <c r="F5" s="20" t="s">
        <v>151</v>
      </c>
      <c r="G5" s="1" t="s">
        <v>87</v>
      </c>
      <c r="H5" s="19">
        <v>0</v>
      </c>
    </row>
    <row r="6" spans="1:8" ht="16" x14ac:dyDescent="0.2">
      <c r="A6" s="2" t="s">
        <v>152</v>
      </c>
      <c r="B6" s="2" t="s">
        <v>153</v>
      </c>
      <c r="C6" s="2" t="s">
        <v>154</v>
      </c>
      <c r="D6" s="1" t="s">
        <v>142</v>
      </c>
      <c r="E6" s="1">
        <v>6</v>
      </c>
      <c r="F6" s="1">
        <v>21</v>
      </c>
      <c r="G6" s="1" t="s">
        <v>23</v>
      </c>
      <c r="H6" s="19">
        <v>0</v>
      </c>
    </row>
    <row r="7" spans="1:8" ht="16" x14ac:dyDescent="0.2">
      <c r="A7" s="2" t="s">
        <v>155</v>
      </c>
      <c r="B7" s="2" t="s">
        <v>156</v>
      </c>
      <c r="C7" s="2" t="s">
        <v>157</v>
      </c>
      <c r="D7" s="1" t="s">
        <v>142</v>
      </c>
      <c r="E7" s="1">
        <v>6</v>
      </c>
      <c r="F7" s="1">
        <v>88</v>
      </c>
      <c r="G7" s="1" t="s">
        <v>23</v>
      </c>
      <c r="H7" s="19">
        <v>0</v>
      </c>
    </row>
    <row r="8" spans="1:8" ht="16" x14ac:dyDescent="0.2">
      <c r="A8" s="2" t="s">
        <v>158</v>
      </c>
      <c r="B8" s="2" t="s">
        <v>159</v>
      </c>
      <c r="C8" s="2" t="s">
        <v>160</v>
      </c>
      <c r="D8" s="1" t="s">
        <v>142</v>
      </c>
      <c r="E8" s="1">
        <v>6</v>
      </c>
      <c r="F8" s="1">
        <v>15</v>
      </c>
      <c r="G8" s="1" t="s">
        <v>23</v>
      </c>
      <c r="H8" s="19">
        <v>0</v>
      </c>
    </row>
    <row r="9" spans="1:8" ht="16" x14ac:dyDescent="0.2">
      <c r="A9" s="2" t="s">
        <v>161</v>
      </c>
      <c r="B9" s="2" t="s">
        <v>162</v>
      </c>
      <c r="C9" s="2" t="s">
        <v>163</v>
      </c>
      <c r="D9" s="1" t="s">
        <v>164</v>
      </c>
      <c r="F9" s="1">
        <v>2019</v>
      </c>
      <c r="G9" s="1" t="s">
        <v>67</v>
      </c>
      <c r="H9" s="19">
        <v>0</v>
      </c>
    </row>
    <row r="10" spans="1:8" ht="35.25" customHeight="1" x14ac:dyDescent="0.2">
      <c r="A10" s="2" t="s">
        <v>165</v>
      </c>
      <c r="B10" s="2" t="s">
        <v>166</v>
      </c>
      <c r="D10" s="1" t="s">
        <v>167</v>
      </c>
      <c r="E10" s="23"/>
      <c r="F10" s="2" t="s">
        <v>168</v>
      </c>
      <c r="G10" s="1" t="s">
        <v>67</v>
      </c>
      <c r="H10" s="19">
        <v>0</v>
      </c>
    </row>
    <row r="11" spans="1:8" ht="16" x14ac:dyDescent="0.2">
      <c r="A11" s="2" t="s">
        <v>169</v>
      </c>
      <c r="B11" s="2" t="s">
        <v>170</v>
      </c>
      <c r="C11" s="2" t="s">
        <v>171</v>
      </c>
      <c r="D11" s="1" t="s">
        <v>142</v>
      </c>
      <c r="E11" s="23">
        <v>5</v>
      </c>
      <c r="F11" s="1">
        <v>1032</v>
      </c>
      <c r="G11" s="1" t="s">
        <v>23</v>
      </c>
      <c r="H11" s="19">
        <v>0</v>
      </c>
    </row>
    <row r="12" spans="1:8" ht="16" x14ac:dyDescent="0.2">
      <c r="A12" s="2" t="s">
        <v>172</v>
      </c>
      <c r="B12" s="2" t="s">
        <v>173</v>
      </c>
      <c r="C12" s="2" t="s">
        <v>174</v>
      </c>
      <c r="D12" s="1" t="s">
        <v>175</v>
      </c>
      <c r="E12" s="1">
        <v>4</v>
      </c>
      <c r="F12" s="1">
        <v>4.32</v>
      </c>
      <c r="G12" s="1" t="s">
        <v>23</v>
      </c>
      <c r="H12" s="19">
        <v>0</v>
      </c>
    </row>
    <row r="13" spans="1:8" ht="16" x14ac:dyDescent="0.2">
      <c r="A13" s="2" t="s">
        <v>176</v>
      </c>
      <c r="B13" s="2" t="s">
        <v>177</v>
      </c>
      <c r="C13" s="2" t="s">
        <v>178</v>
      </c>
      <c r="D13" s="1" t="s">
        <v>142</v>
      </c>
      <c r="E13" s="1">
        <v>5</v>
      </c>
      <c r="F13" s="1">
        <v>339</v>
      </c>
      <c r="G13" s="1" t="s">
        <v>23</v>
      </c>
      <c r="H13" s="19">
        <v>0</v>
      </c>
    </row>
    <row r="14" spans="1:8" ht="16" x14ac:dyDescent="0.2">
      <c r="A14" s="2" t="s">
        <v>179</v>
      </c>
      <c r="B14" s="2" t="s">
        <v>180</v>
      </c>
      <c r="C14" s="2" t="s">
        <v>181</v>
      </c>
      <c r="D14" s="21" t="s">
        <v>142</v>
      </c>
      <c r="E14" s="1">
        <v>5</v>
      </c>
      <c r="F14" s="1">
        <v>668</v>
      </c>
      <c r="G14" s="18" t="s">
        <v>23</v>
      </c>
      <c r="H14" s="19">
        <v>0</v>
      </c>
    </row>
    <row r="15" spans="1:8" ht="16" x14ac:dyDescent="0.2">
      <c r="A15" s="2" t="s">
        <v>182</v>
      </c>
      <c r="B15" s="2" t="s">
        <v>183</v>
      </c>
      <c r="C15" s="2" t="s">
        <v>184</v>
      </c>
      <c r="D15" s="21" t="s">
        <v>142</v>
      </c>
      <c r="E15" s="1">
        <v>5</v>
      </c>
      <c r="F15" s="1">
        <v>42</v>
      </c>
      <c r="G15" s="18" t="s">
        <v>23</v>
      </c>
      <c r="H15" s="19">
        <v>0</v>
      </c>
    </row>
    <row r="16" spans="1:8" ht="16" x14ac:dyDescent="0.2">
      <c r="A16" s="2" t="s">
        <v>185</v>
      </c>
      <c r="B16" s="2" t="s">
        <v>186</v>
      </c>
      <c r="C16" s="2" t="s">
        <v>187</v>
      </c>
      <c r="D16" s="21" t="s">
        <v>142</v>
      </c>
      <c r="E16" s="1">
        <v>5</v>
      </c>
      <c r="F16" s="1">
        <v>62</v>
      </c>
      <c r="G16" s="18" t="s">
        <v>23</v>
      </c>
      <c r="H16" s="19">
        <v>0</v>
      </c>
    </row>
    <row r="17" spans="1:8" ht="16" x14ac:dyDescent="0.2">
      <c r="A17" s="2" t="s">
        <v>188</v>
      </c>
      <c r="B17" s="2" t="s">
        <v>189</v>
      </c>
      <c r="C17" s="2" t="s">
        <v>190</v>
      </c>
      <c r="D17" s="21" t="s">
        <v>142</v>
      </c>
      <c r="E17" s="1">
        <v>5</v>
      </c>
      <c r="F17" s="1">
        <v>37</v>
      </c>
      <c r="G17" s="18" t="s">
        <v>23</v>
      </c>
      <c r="H17" s="19">
        <v>0</v>
      </c>
    </row>
    <row r="18" spans="1:8" ht="16" x14ac:dyDescent="0.2">
      <c r="A18" s="2" t="s">
        <v>191</v>
      </c>
      <c r="B18" s="2" t="s">
        <v>192</v>
      </c>
      <c r="C18" s="2" t="s">
        <v>193</v>
      </c>
      <c r="D18" s="21" t="s">
        <v>142</v>
      </c>
      <c r="E18" s="1">
        <v>5</v>
      </c>
      <c r="F18" s="1">
        <v>356</v>
      </c>
      <c r="G18" s="18" t="s">
        <v>23</v>
      </c>
      <c r="H18" s="19">
        <v>0</v>
      </c>
    </row>
    <row r="19" spans="1:8" ht="16" x14ac:dyDescent="0.2">
      <c r="A19" s="2" t="s">
        <v>194</v>
      </c>
      <c r="B19" s="2" t="s">
        <v>195</v>
      </c>
      <c r="C19" s="2" t="s">
        <v>196</v>
      </c>
      <c r="D19" s="21" t="s">
        <v>142</v>
      </c>
      <c r="E19" s="1">
        <v>6</v>
      </c>
      <c r="F19" s="1">
        <v>68</v>
      </c>
      <c r="G19" s="18" t="s">
        <v>23</v>
      </c>
      <c r="H19" s="19">
        <v>0</v>
      </c>
    </row>
    <row r="20" spans="1:8" ht="16" x14ac:dyDescent="0.2">
      <c r="A20" s="2" t="s">
        <v>197</v>
      </c>
      <c r="B20" s="2" t="s">
        <v>198</v>
      </c>
      <c r="C20" s="2" t="s">
        <v>199</v>
      </c>
      <c r="D20" s="21" t="s">
        <v>142</v>
      </c>
      <c r="E20" s="1">
        <v>5</v>
      </c>
      <c r="F20" s="1">
        <v>91</v>
      </c>
      <c r="G20" s="18" t="s">
        <v>23</v>
      </c>
      <c r="H20" s="19">
        <v>0</v>
      </c>
    </row>
    <row r="21" spans="1:8" ht="16" x14ac:dyDescent="0.2">
      <c r="A21" s="2" t="s">
        <v>200</v>
      </c>
      <c r="B21" s="21" t="s">
        <v>201</v>
      </c>
      <c r="C21" s="2" t="s">
        <v>199</v>
      </c>
      <c r="D21" s="21" t="s">
        <v>142</v>
      </c>
      <c r="E21" s="1">
        <v>5</v>
      </c>
      <c r="F21" s="1">
        <v>99</v>
      </c>
      <c r="G21" s="18" t="s">
        <v>23</v>
      </c>
      <c r="H21" s="19">
        <v>0</v>
      </c>
    </row>
    <row r="22" spans="1:8" ht="16" x14ac:dyDescent="0.2">
      <c r="A22" s="2" t="s">
        <v>202</v>
      </c>
      <c r="B22" s="2" t="s">
        <v>203</v>
      </c>
      <c r="C22" s="2" t="s">
        <v>204</v>
      </c>
      <c r="D22" s="21" t="s">
        <v>142</v>
      </c>
      <c r="E22" s="1">
        <v>5</v>
      </c>
      <c r="F22" s="1">
        <v>95</v>
      </c>
      <c r="G22" s="18" t="s">
        <v>23</v>
      </c>
      <c r="H22" s="19">
        <v>0</v>
      </c>
    </row>
    <row r="23" spans="1:8" ht="16" x14ac:dyDescent="0.2">
      <c r="A23" s="2" t="s">
        <v>205</v>
      </c>
      <c r="B23" s="2" t="s">
        <v>206</v>
      </c>
      <c r="C23" s="2" t="s">
        <v>207</v>
      </c>
      <c r="D23" s="21" t="s">
        <v>142</v>
      </c>
      <c r="E23" s="1">
        <v>5</v>
      </c>
      <c r="F23" s="1">
        <v>50</v>
      </c>
      <c r="G23" s="18" t="s">
        <v>23</v>
      </c>
      <c r="H23" s="19">
        <v>0</v>
      </c>
    </row>
  </sheetData>
  <autoFilter ref="A1:H1" xr:uid="{B8A95AC7-1D0D-4342-AAB9-6AE83636362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9.33203125" defaultRowHeight="15" x14ac:dyDescent="0.2"/>
  <cols>
    <col min="1" max="1" width="9.33203125" style="1"/>
    <col min="2" max="2" width="47.1640625" style="2" customWidth="1"/>
    <col min="3" max="3" width="26.6640625" style="1" customWidth="1"/>
    <col min="4" max="4" width="15.33203125" style="1" customWidth="1"/>
    <col min="5" max="5" width="16" style="1" customWidth="1"/>
    <col min="6" max="6" width="20.83203125" style="1" bestFit="1" customWidth="1"/>
    <col min="7" max="7" width="23.83203125" style="1" bestFit="1" customWidth="1"/>
    <col min="8" max="16384" width="9.33203125" style="1"/>
  </cols>
  <sheetData>
    <row r="1" spans="1:8" ht="16" x14ac:dyDescent="0.2">
      <c r="A1" s="8" t="s">
        <v>3</v>
      </c>
      <c r="B1" s="9" t="s">
        <v>2</v>
      </c>
      <c r="C1" s="8" t="s">
        <v>6</v>
      </c>
      <c r="D1" s="8" t="s">
        <v>8</v>
      </c>
      <c r="E1" s="8" t="s">
        <v>10</v>
      </c>
      <c r="F1" s="8" t="s">
        <v>12</v>
      </c>
      <c r="G1" s="8" t="s">
        <v>14</v>
      </c>
      <c r="H1" s="8" t="s">
        <v>16</v>
      </c>
    </row>
    <row r="2" spans="1:8" ht="32" x14ac:dyDescent="0.2">
      <c r="A2" s="1" t="s">
        <v>18</v>
      </c>
      <c r="B2" s="2" t="s">
        <v>19</v>
      </c>
      <c r="C2" s="1" t="s">
        <v>20</v>
      </c>
      <c r="D2" s="1" t="s">
        <v>21</v>
      </c>
      <c r="E2" s="1">
        <v>6</v>
      </c>
      <c r="F2" s="1" t="s">
        <v>22</v>
      </c>
      <c r="G2" s="1" t="s">
        <v>23</v>
      </c>
      <c r="H2" s="10">
        <v>0</v>
      </c>
    </row>
    <row r="3" spans="1:8" ht="16" x14ac:dyDescent="0.2">
      <c r="A3" s="1" t="s">
        <v>24</v>
      </c>
      <c r="B3" s="2" t="s">
        <v>25</v>
      </c>
      <c r="C3" s="1" t="s">
        <v>26</v>
      </c>
      <c r="D3" s="1" t="s">
        <v>21</v>
      </c>
      <c r="E3" s="1">
        <v>7</v>
      </c>
      <c r="F3" s="1" t="s">
        <v>27</v>
      </c>
      <c r="G3" s="1" t="s">
        <v>23</v>
      </c>
      <c r="H3" s="10">
        <v>0</v>
      </c>
    </row>
    <row r="4" spans="1:8" ht="32" x14ac:dyDescent="0.2">
      <c r="A4" s="1" t="s">
        <v>28</v>
      </c>
      <c r="B4" s="2" t="s">
        <v>29</v>
      </c>
      <c r="C4" s="2" t="s">
        <v>30</v>
      </c>
      <c r="D4" s="1" t="s">
        <v>31</v>
      </c>
      <c r="E4" s="1">
        <v>1</v>
      </c>
      <c r="F4" s="1" t="s">
        <v>32</v>
      </c>
      <c r="G4" s="1" t="s">
        <v>33</v>
      </c>
      <c r="H4" s="10">
        <v>0</v>
      </c>
    </row>
    <row r="5" spans="1:8" ht="32" x14ac:dyDescent="0.2">
      <c r="A5" s="1" t="s">
        <v>34</v>
      </c>
      <c r="B5" s="2" t="s">
        <v>35</v>
      </c>
    </row>
    <row r="6" spans="1:8" ht="32" x14ac:dyDescent="0.2">
      <c r="A6" s="1" t="s">
        <v>36</v>
      </c>
      <c r="B6" s="2" t="s">
        <v>35</v>
      </c>
    </row>
    <row r="7" spans="1:8" ht="32" x14ac:dyDescent="0.2">
      <c r="A7" s="1" t="s">
        <v>37</v>
      </c>
      <c r="B7" s="2" t="s">
        <v>35</v>
      </c>
    </row>
    <row r="8" spans="1:8" ht="32" x14ac:dyDescent="0.2">
      <c r="A8" s="1" t="s">
        <v>38</v>
      </c>
      <c r="B8" s="2" t="s">
        <v>35</v>
      </c>
    </row>
    <row r="9" spans="1:8" ht="32" x14ac:dyDescent="0.2">
      <c r="A9" s="1" t="s">
        <v>39</v>
      </c>
      <c r="B9" s="2" t="s">
        <v>35</v>
      </c>
    </row>
    <row r="10" spans="1:8" ht="32" x14ac:dyDescent="0.2">
      <c r="A10" s="1" t="s">
        <v>40</v>
      </c>
      <c r="B10" s="2" t="s">
        <v>35</v>
      </c>
    </row>
    <row r="11" spans="1:8" ht="32" x14ac:dyDescent="0.2">
      <c r="A11" s="1" t="s">
        <v>41</v>
      </c>
      <c r="B11" s="2" t="s">
        <v>35</v>
      </c>
    </row>
    <row r="12" spans="1:8" ht="32" x14ac:dyDescent="0.2">
      <c r="A12" s="1" t="s">
        <v>42</v>
      </c>
      <c r="B12" s="2" t="s">
        <v>35</v>
      </c>
    </row>
    <row r="13" spans="1:8" ht="32" x14ac:dyDescent="0.2">
      <c r="A13" s="1" t="s">
        <v>43</v>
      </c>
      <c r="B13" s="2" t="s">
        <v>35</v>
      </c>
    </row>
    <row r="14" spans="1:8" ht="32" x14ac:dyDescent="0.2">
      <c r="A14" s="1" t="s">
        <v>44</v>
      </c>
      <c r="B14" s="2" t="s">
        <v>35</v>
      </c>
    </row>
    <row r="15" spans="1:8" ht="32" x14ac:dyDescent="0.2">
      <c r="A15" s="1" t="s">
        <v>45</v>
      </c>
      <c r="B15" s="2" t="s">
        <v>35</v>
      </c>
    </row>
    <row r="16" spans="1:8" ht="32" x14ac:dyDescent="0.2">
      <c r="A16" s="1" t="s">
        <v>46</v>
      </c>
      <c r="B16" s="2" t="s">
        <v>35</v>
      </c>
    </row>
    <row r="17" spans="1:2" ht="32" x14ac:dyDescent="0.2">
      <c r="A17" s="1" t="s">
        <v>47</v>
      </c>
      <c r="B17" s="2" t="s">
        <v>35</v>
      </c>
    </row>
    <row r="18" spans="1:2" ht="32" x14ac:dyDescent="0.2">
      <c r="A18" s="1" t="s">
        <v>48</v>
      </c>
      <c r="B18" s="2" t="s">
        <v>35</v>
      </c>
    </row>
    <row r="19" spans="1:2" ht="32" x14ac:dyDescent="0.2">
      <c r="A19" s="1" t="s">
        <v>49</v>
      </c>
      <c r="B19" s="2" t="s">
        <v>35</v>
      </c>
    </row>
    <row r="20" spans="1:2" ht="32" x14ac:dyDescent="0.2">
      <c r="A20" s="1" t="s">
        <v>50</v>
      </c>
      <c r="B20" s="2" t="s">
        <v>35</v>
      </c>
    </row>
    <row r="21" spans="1:2" ht="32" x14ac:dyDescent="0.2">
      <c r="A21" s="1" t="s">
        <v>51</v>
      </c>
      <c r="B21" s="2" t="s">
        <v>35</v>
      </c>
    </row>
    <row r="22" spans="1:2" ht="32" x14ac:dyDescent="0.2">
      <c r="A22" s="1" t="s">
        <v>52</v>
      </c>
      <c r="B22" s="2" t="s">
        <v>35</v>
      </c>
    </row>
    <row r="23" spans="1:2" ht="32" x14ac:dyDescent="0.2">
      <c r="A23" s="1" t="s">
        <v>53</v>
      </c>
      <c r="B23" s="2" t="s">
        <v>35</v>
      </c>
    </row>
    <row r="24" spans="1:2" ht="32" x14ac:dyDescent="0.2">
      <c r="A24" s="1" t="s">
        <v>54</v>
      </c>
      <c r="B24" s="2" t="s">
        <v>35</v>
      </c>
    </row>
    <row r="25" spans="1:2" ht="32" x14ac:dyDescent="0.2">
      <c r="A25" s="1" t="s">
        <v>55</v>
      </c>
      <c r="B25" s="2" t="s">
        <v>35</v>
      </c>
    </row>
    <row r="26" spans="1:2" ht="32" x14ac:dyDescent="0.2">
      <c r="A26" s="1" t="s">
        <v>56</v>
      </c>
      <c r="B26" s="2" t="s">
        <v>35</v>
      </c>
    </row>
    <row r="27" spans="1:2" ht="32" x14ac:dyDescent="0.2">
      <c r="A27" s="1" t="s">
        <v>57</v>
      </c>
      <c r="B27" s="2" t="s">
        <v>35</v>
      </c>
    </row>
    <row r="28" spans="1:2" ht="32" x14ac:dyDescent="0.2">
      <c r="A28" s="1" t="s">
        <v>58</v>
      </c>
      <c r="B28" s="2" t="s">
        <v>35</v>
      </c>
    </row>
    <row r="29" spans="1:2" ht="32" x14ac:dyDescent="0.2">
      <c r="A29" s="1" t="s">
        <v>59</v>
      </c>
      <c r="B29" s="2" t="s">
        <v>35</v>
      </c>
    </row>
    <row r="30" spans="1:2" ht="32" x14ac:dyDescent="0.2">
      <c r="A30" s="1" t="s">
        <v>60</v>
      </c>
      <c r="B30" s="2" t="s">
        <v>35</v>
      </c>
    </row>
    <row r="31" spans="1:2" ht="32" x14ac:dyDescent="0.2">
      <c r="A31" s="1" t="s">
        <v>61</v>
      </c>
      <c r="B31" s="2" t="s">
        <v>35</v>
      </c>
    </row>
    <row r="32" spans="1:2" ht="32" x14ac:dyDescent="0.2">
      <c r="A32" s="1" t="s">
        <v>62</v>
      </c>
      <c r="B32" s="2" t="s">
        <v>35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5AC7-1D0D-4342-AAB9-6AE836363625}">
  <dimension ref="A1:H15"/>
  <sheetViews>
    <sheetView zoomScale="110" zoomScaleNormal="11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baseColWidth="10" defaultColWidth="9.33203125" defaultRowHeight="15" x14ac:dyDescent="0.2"/>
  <cols>
    <col min="1" max="1" width="23.83203125" style="2" customWidth="1"/>
    <col min="2" max="2" width="35.83203125" style="2" customWidth="1"/>
    <col min="3" max="3" width="34.5" style="2" customWidth="1"/>
    <col min="4" max="4" width="14.33203125" style="1" customWidth="1"/>
    <col min="5" max="5" width="12.33203125" style="1" customWidth="1"/>
    <col min="6" max="6" width="35.83203125" style="2" customWidth="1"/>
    <col min="7" max="7" width="15.83203125" style="1" bestFit="1" customWidth="1"/>
    <col min="8" max="8" width="15.6640625" style="1" customWidth="1"/>
    <col min="9" max="16384" width="9.33203125" style="1"/>
  </cols>
  <sheetData>
    <row r="1" spans="1:8" ht="16" x14ac:dyDescent="0.2">
      <c r="A1" s="9" t="s">
        <v>3</v>
      </c>
      <c r="B1" s="9" t="s">
        <v>2</v>
      </c>
      <c r="C1" s="9" t="s">
        <v>6</v>
      </c>
      <c r="D1" s="8" t="s">
        <v>8</v>
      </c>
      <c r="E1" s="8" t="s">
        <v>10</v>
      </c>
      <c r="F1" s="9" t="s">
        <v>12</v>
      </c>
      <c r="G1" s="8" t="s">
        <v>14</v>
      </c>
      <c r="H1" s="11" t="s">
        <v>16</v>
      </c>
    </row>
    <row r="2" spans="1:8" ht="16" x14ac:dyDescent="0.2">
      <c r="A2" s="2" t="s">
        <v>63</v>
      </c>
      <c r="B2" s="2" t="s">
        <v>64</v>
      </c>
      <c r="D2" s="1" t="s">
        <v>65</v>
      </c>
      <c r="E2" s="1">
        <v>22</v>
      </c>
      <c r="F2" s="2" t="s">
        <v>66</v>
      </c>
      <c r="G2" s="1" t="s">
        <v>67</v>
      </c>
      <c r="H2" s="16">
        <v>0</v>
      </c>
    </row>
    <row r="3" spans="1:8" ht="16" x14ac:dyDescent="0.2">
      <c r="A3" s="2" t="s">
        <v>68</v>
      </c>
      <c r="B3" s="2" t="s">
        <v>69</v>
      </c>
      <c r="D3" s="1" t="s">
        <v>65</v>
      </c>
      <c r="E3" s="1">
        <v>66</v>
      </c>
      <c r="F3" s="2" t="s">
        <v>70</v>
      </c>
      <c r="G3" s="1" t="s">
        <v>67</v>
      </c>
      <c r="H3" s="16">
        <v>0</v>
      </c>
    </row>
    <row r="4" spans="1:8" ht="16" x14ac:dyDescent="0.2">
      <c r="A4" s="2" t="s">
        <v>71</v>
      </c>
      <c r="B4" s="2" t="s">
        <v>72</v>
      </c>
      <c r="D4" s="1" t="s">
        <v>65</v>
      </c>
      <c r="E4" s="1">
        <v>120</v>
      </c>
      <c r="F4" s="2" t="s">
        <v>73</v>
      </c>
      <c r="G4" s="1" t="s">
        <v>67</v>
      </c>
      <c r="H4" s="16">
        <v>0</v>
      </c>
    </row>
    <row r="5" spans="1:8" ht="16" x14ac:dyDescent="0.2">
      <c r="A5" s="2" t="s">
        <v>74</v>
      </c>
      <c r="B5" s="2" t="s">
        <v>75</v>
      </c>
      <c r="D5" s="1" t="s">
        <v>65</v>
      </c>
      <c r="E5" s="1">
        <v>50</v>
      </c>
      <c r="F5" s="2" t="s">
        <v>76</v>
      </c>
      <c r="G5" s="1" t="s">
        <v>67</v>
      </c>
      <c r="H5" s="16">
        <v>0</v>
      </c>
    </row>
    <row r="6" spans="1:8" ht="16" x14ac:dyDescent="0.2">
      <c r="A6" s="2" t="s">
        <v>77</v>
      </c>
      <c r="B6" s="2" t="s">
        <v>78</v>
      </c>
      <c r="C6" s="2" t="s">
        <v>79</v>
      </c>
      <c r="D6" s="1" t="s">
        <v>65</v>
      </c>
      <c r="E6" s="1">
        <v>2</v>
      </c>
      <c r="F6" s="2" t="s">
        <v>80</v>
      </c>
      <c r="G6" s="1" t="s">
        <v>67</v>
      </c>
      <c r="H6" s="16">
        <v>0</v>
      </c>
    </row>
    <row r="7" spans="1:8" ht="32" x14ac:dyDescent="0.2">
      <c r="A7" s="2" t="s">
        <v>81</v>
      </c>
      <c r="B7" s="2" t="s">
        <v>82</v>
      </c>
      <c r="C7" s="2" t="s">
        <v>228</v>
      </c>
      <c r="D7" s="1" t="s">
        <v>65</v>
      </c>
      <c r="E7" s="1">
        <v>5</v>
      </c>
      <c r="F7" s="13" t="s">
        <v>83</v>
      </c>
      <c r="G7" s="1" t="s">
        <v>67</v>
      </c>
      <c r="H7" s="16">
        <v>0</v>
      </c>
    </row>
    <row r="8" spans="1:8" ht="16" x14ac:dyDescent="0.2">
      <c r="A8" s="2" t="s">
        <v>84</v>
      </c>
      <c r="B8" s="2" t="s">
        <v>85</v>
      </c>
      <c r="D8" s="1" t="s">
        <v>21</v>
      </c>
      <c r="E8" s="1">
        <v>14</v>
      </c>
      <c r="F8" s="13" t="s">
        <v>86</v>
      </c>
      <c r="G8" s="1" t="s">
        <v>87</v>
      </c>
      <c r="H8" s="16">
        <v>0</v>
      </c>
    </row>
    <row r="9" spans="1:8" ht="16" x14ac:dyDescent="0.2">
      <c r="A9" s="2" t="s">
        <v>88</v>
      </c>
      <c r="B9" s="2" t="s">
        <v>89</v>
      </c>
      <c r="D9" s="1" t="s">
        <v>21</v>
      </c>
      <c r="E9" s="1">
        <v>14</v>
      </c>
      <c r="F9" s="13" t="s">
        <v>90</v>
      </c>
      <c r="G9" s="1" t="s">
        <v>87</v>
      </c>
      <c r="H9" s="16">
        <v>0</v>
      </c>
    </row>
    <row r="10" spans="1:8" ht="16" x14ac:dyDescent="0.2">
      <c r="A10" s="2" t="s">
        <v>91</v>
      </c>
      <c r="B10" s="2" t="s">
        <v>231</v>
      </c>
      <c r="C10" s="2" t="s">
        <v>92</v>
      </c>
      <c r="D10" s="1" t="s">
        <v>21</v>
      </c>
      <c r="E10" s="1">
        <v>3</v>
      </c>
      <c r="F10" s="13" t="s">
        <v>93</v>
      </c>
      <c r="G10" s="1" t="s">
        <v>23</v>
      </c>
      <c r="H10" s="16">
        <v>0</v>
      </c>
    </row>
    <row r="11" spans="1:8" ht="16" x14ac:dyDescent="0.2">
      <c r="A11" s="2" t="s">
        <v>94</v>
      </c>
      <c r="B11" s="2" t="s">
        <v>95</v>
      </c>
      <c r="D11" s="1" t="s">
        <v>31</v>
      </c>
      <c r="E11" s="1">
        <v>4</v>
      </c>
      <c r="F11" s="13" t="s">
        <v>96</v>
      </c>
      <c r="G11" s="1" t="s">
        <v>23</v>
      </c>
      <c r="H11" s="16">
        <v>0</v>
      </c>
    </row>
    <row r="12" spans="1:8" ht="32" x14ac:dyDescent="0.2">
      <c r="A12" s="2" t="s">
        <v>97</v>
      </c>
      <c r="B12" s="2" t="s">
        <v>98</v>
      </c>
      <c r="C12" s="2" t="s">
        <v>99</v>
      </c>
      <c r="D12" s="1" t="s">
        <v>31</v>
      </c>
      <c r="E12" s="1">
        <v>1</v>
      </c>
      <c r="F12" s="13" t="s">
        <v>32</v>
      </c>
      <c r="G12" s="1" t="s">
        <v>33</v>
      </c>
      <c r="H12" s="16">
        <v>0</v>
      </c>
    </row>
    <row r="13" spans="1:8" ht="32" x14ac:dyDescent="0.2">
      <c r="A13" s="2" t="s">
        <v>100</v>
      </c>
      <c r="B13" s="2" t="s">
        <v>101</v>
      </c>
      <c r="C13" s="2" t="s">
        <v>102</v>
      </c>
      <c r="D13" s="1" t="s">
        <v>65</v>
      </c>
      <c r="E13" s="1">
        <v>33</v>
      </c>
      <c r="F13" s="13" t="s">
        <v>103</v>
      </c>
      <c r="G13" s="1" t="s">
        <v>67</v>
      </c>
      <c r="H13" s="16">
        <f>9.1416/100</f>
        <v>9.1415999999999997E-2</v>
      </c>
    </row>
    <row r="14" spans="1:8" ht="48" x14ac:dyDescent="0.2">
      <c r="A14" s="2" t="s">
        <v>104</v>
      </c>
      <c r="B14" s="2" t="s">
        <v>229</v>
      </c>
      <c r="C14" s="2" t="s">
        <v>105</v>
      </c>
      <c r="D14" s="1" t="s">
        <v>65</v>
      </c>
      <c r="E14" s="1">
        <v>503</v>
      </c>
      <c r="F14" s="2" t="s">
        <v>106</v>
      </c>
      <c r="G14" s="1" t="s">
        <v>67</v>
      </c>
      <c r="H14" s="16">
        <f>0.0685/100</f>
        <v>6.8500000000000006E-4</v>
      </c>
    </row>
    <row r="15" spans="1:8" ht="64" x14ac:dyDescent="0.2">
      <c r="A15" s="2" t="s">
        <v>107</v>
      </c>
      <c r="B15" s="2" t="s">
        <v>108</v>
      </c>
      <c r="C15" s="2" t="s">
        <v>109</v>
      </c>
      <c r="D15" s="1" t="s">
        <v>65</v>
      </c>
      <c r="E15" s="1">
        <v>7</v>
      </c>
      <c r="F15" s="2" t="s">
        <v>110</v>
      </c>
      <c r="G15" s="1" t="s">
        <v>87</v>
      </c>
      <c r="H15" s="16">
        <f>15.4464/100</f>
        <v>0.15446400000000002</v>
      </c>
    </row>
  </sheetData>
  <conditionalFormatting sqref="H2:H1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9E2A-D887-44D8-87E5-56B54EDC6570}">
  <dimension ref="A1:H2"/>
  <sheetViews>
    <sheetView zoomScale="115" zoomScaleNormal="115" workbookViewId="0">
      <selection activeCell="B22" sqref="B22"/>
    </sheetView>
  </sheetViews>
  <sheetFormatPr baseColWidth="10" defaultColWidth="9.33203125" defaultRowHeight="15" x14ac:dyDescent="0.2"/>
  <cols>
    <col min="1" max="1" width="23.83203125" style="2" customWidth="1"/>
    <col min="2" max="2" width="35.83203125" style="2" customWidth="1"/>
    <col min="3" max="3" width="34.5" style="2" customWidth="1"/>
    <col min="4" max="4" width="14.33203125" style="1" customWidth="1"/>
    <col min="5" max="5" width="12.33203125" style="1" customWidth="1"/>
    <col min="6" max="6" width="28.33203125" style="1" customWidth="1"/>
    <col min="7" max="7" width="15.83203125" style="1" bestFit="1" customWidth="1"/>
    <col min="8" max="8" width="15.6640625" style="1" customWidth="1"/>
    <col min="9" max="16384" width="9.33203125" style="1"/>
  </cols>
  <sheetData>
    <row r="1" spans="1:8" ht="16" x14ac:dyDescent="0.2">
      <c r="A1" s="9" t="s">
        <v>3</v>
      </c>
      <c r="B1" s="9" t="s">
        <v>2</v>
      </c>
      <c r="C1" s="9" t="s">
        <v>6</v>
      </c>
      <c r="D1" s="8" t="s">
        <v>8</v>
      </c>
      <c r="E1" s="8" t="s">
        <v>10</v>
      </c>
      <c r="F1" s="9" t="s">
        <v>12</v>
      </c>
      <c r="G1" s="8" t="s">
        <v>14</v>
      </c>
      <c r="H1" s="11" t="s">
        <v>16</v>
      </c>
    </row>
    <row r="2" spans="1:8" ht="16" x14ac:dyDescent="0.2">
      <c r="A2" s="2" t="s">
        <v>63</v>
      </c>
    </row>
  </sheetData>
  <autoFilter ref="A1:H1" xr:uid="{B8A95AC7-1D0D-4342-AAB9-6AE83636362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EB88-2905-4755-B38C-C5FD1AAEA9F6}">
  <dimension ref="A1:H9"/>
  <sheetViews>
    <sheetView zoomScale="115" zoomScaleNormal="115" workbookViewId="0">
      <selection activeCell="B22" sqref="B22"/>
    </sheetView>
  </sheetViews>
  <sheetFormatPr baseColWidth="10" defaultColWidth="9.33203125" defaultRowHeight="15" x14ac:dyDescent="0.2"/>
  <cols>
    <col min="1" max="1" width="23.83203125" style="2" customWidth="1"/>
    <col min="2" max="2" width="35.83203125" style="2" customWidth="1"/>
    <col min="3" max="3" width="34.5" style="2" customWidth="1"/>
    <col min="4" max="4" width="14.33203125" style="1" customWidth="1"/>
    <col min="5" max="5" width="12.33203125" style="1" customWidth="1"/>
    <col min="6" max="6" width="28.33203125" style="1" customWidth="1"/>
    <col min="7" max="7" width="15.83203125" style="1" bestFit="1" customWidth="1"/>
    <col min="8" max="8" width="15.6640625" style="1" customWidth="1"/>
    <col min="9" max="16384" width="9.33203125" style="1"/>
  </cols>
  <sheetData>
    <row r="1" spans="1:8" ht="16" x14ac:dyDescent="0.2">
      <c r="A1" s="9" t="s">
        <v>3</v>
      </c>
      <c r="B1" s="9" t="s">
        <v>2</v>
      </c>
      <c r="C1" s="9" t="s">
        <v>6</v>
      </c>
      <c r="D1" s="8" t="s">
        <v>8</v>
      </c>
      <c r="E1" s="8" t="s">
        <v>10</v>
      </c>
      <c r="F1" s="9" t="s">
        <v>12</v>
      </c>
      <c r="G1" s="8" t="s">
        <v>14</v>
      </c>
      <c r="H1" s="11" t="s">
        <v>16</v>
      </c>
    </row>
    <row r="2" spans="1:8" ht="16" x14ac:dyDescent="0.2">
      <c r="A2" s="2" t="s">
        <v>63</v>
      </c>
      <c r="B2" s="2" t="s">
        <v>64</v>
      </c>
      <c r="E2" s="1">
        <v>22</v>
      </c>
      <c r="F2" s="1" t="s">
        <v>111</v>
      </c>
      <c r="G2" s="1" t="s">
        <v>67</v>
      </c>
      <c r="H2" s="12">
        <v>0</v>
      </c>
    </row>
    <row r="3" spans="1:8" ht="16" x14ac:dyDescent="0.2">
      <c r="A3" s="2" t="s">
        <v>112</v>
      </c>
      <c r="B3" s="2" t="s">
        <v>113</v>
      </c>
      <c r="C3" s="2" t="s">
        <v>114</v>
      </c>
      <c r="D3" s="1" t="s">
        <v>18</v>
      </c>
      <c r="E3" s="1">
        <v>11</v>
      </c>
      <c r="F3" s="1" t="s">
        <v>115</v>
      </c>
      <c r="G3" s="1" t="s">
        <v>87</v>
      </c>
      <c r="H3" s="12">
        <v>0</v>
      </c>
    </row>
    <row r="4" spans="1:8" ht="16" x14ac:dyDescent="0.2">
      <c r="A4" s="2" t="s">
        <v>116</v>
      </c>
      <c r="B4" s="2" t="s">
        <v>113</v>
      </c>
      <c r="C4" s="2" t="s">
        <v>114</v>
      </c>
      <c r="D4" s="1" t="s">
        <v>18</v>
      </c>
      <c r="E4" s="1">
        <v>11</v>
      </c>
      <c r="F4" s="1" t="s">
        <v>115</v>
      </c>
      <c r="G4" s="1" t="s">
        <v>87</v>
      </c>
      <c r="H4" s="12">
        <v>0</v>
      </c>
    </row>
    <row r="5" spans="1:8" ht="16" x14ac:dyDescent="0.2">
      <c r="A5" s="2" t="s">
        <v>117</v>
      </c>
      <c r="B5" s="2" t="s">
        <v>113</v>
      </c>
      <c r="C5" s="2" t="s">
        <v>114</v>
      </c>
      <c r="D5" s="1" t="s">
        <v>18</v>
      </c>
      <c r="E5" s="1">
        <v>11</v>
      </c>
      <c r="F5" s="1" t="s">
        <v>115</v>
      </c>
      <c r="G5" s="1" t="s">
        <v>87</v>
      </c>
      <c r="H5" s="12">
        <v>0</v>
      </c>
    </row>
    <row r="6" spans="1:8" ht="16" x14ac:dyDescent="0.2">
      <c r="A6" s="2" t="s">
        <v>118</v>
      </c>
      <c r="B6" s="2" t="s">
        <v>113</v>
      </c>
      <c r="C6" s="2" t="s">
        <v>114</v>
      </c>
      <c r="D6" s="1" t="s">
        <v>18</v>
      </c>
      <c r="E6" s="1">
        <v>11</v>
      </c>
      <c r="F6" s="1" t="s">
        <v>115</v>
      </c>
      <c r="G6" s="1" t="s">
        <v>87</v>
      </c>
      <c r="H6" s="12">
        <v>0</v>
      </c>
    </row>
    <row r="7" spans="1:8" ht="16" x14ac:dyDescent="0.2">
      <c r="A7" s="2" t="s">
        <v>119</v>
      </c>
      <c r="B7" s="2" t="s">
        <v>113</v>
      </c>
      <c r="C7" s="2" t="s">
        <v>114</v>
      </c>
      <c r="D7" s="1" t="s">
        <v>18</v>
      </c>
      <c r="E7" s="1">
        <v>11</v>
      </c>
      <c r="F7" s="1" t="s">
        <v>115</v>
      </c>
      <c r="G7" s="1" t="s">
        <v>87</v>
      </c>
      <c r="H7" s="12">
        <v>0</v>
      </c>
    </row>
    <row r="8" spans="1:8" ht="16" x14ac:dyDescent="0.2">
      <c r="A8" s="2" t="s">
        <v>120</v>
      </c>
      <c r="B8" s="2" t="s">
        <v>113</v>
      </c>
      <c r="C8" s="2" t="s">
        <v>114</v>
      </c>
      <c r="D8" s="1" t="s">
        <v>18</v>
      </c>
      <c r="E8" s="1">
        <v>11</v>
      </c>
      <c r="F8" s="1" t="s">
        <v>115</v>
      </c>
      <c r="G8" s="1" t="s">
        <v>87</v>
      </c>
      <c r="H8" s="12">
        <v>0</v>
      </c>
    </row>
    <row r="9" spans="1:8" ht="16" x14ac:dyDescent="0.2">
      <c r="A9" s="2" t="s">
        <v>121</v>
      </c>
      <c r="B9" s="2" t="s">
        <v>113</v>
      </c>
      <c r="C9" s="2" t="s">
        <v>114</v>
      </c>
      <c r="D9" s="1" t="s">
        <v>18</v>
      </c>
      <c r="E9" s="1">
        <v>11</v>
      </c>
      <c r="F9" s="1" t="s">
        <v>122</v>
      </c>
      <c r="G9" s="1" t="s">
        <v>87</v>
      </c>
      <c r="H9" s="12">
        <v>0</v>
      </c>
    </row>
  </sheetData>
  <autoFilter ref="A1:H1" xr:uid="{B8A95AC7-1D0D-4342-AAB9-6AE836363625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0FD2-18DA-4E3F-9F83-1EC1B7AC693B}">
  <dimension ref="A1:H10"/>
  <sheetViews>
    <sheetView topLeftCell="C1" zoomScale="130" zoomScaleNormal="130" workbookViewId="0">
      <selection activeCell="B6" sqref="B6"/>
    </sheetView>
  </sheetViews>
  <sheetFormatPr baseColWidth="10" defaultColWidth="9.33203125" defaultRowHeight="15" x14ac:dyDescent="0.2"/>
  <cols>
    <col min="1" max="1" width="23.83203125" style="2" customWidth="1"/>
    <col min="2" max="2" width="35.83203125" style="2" customWidth="1"/>
    <col min="3" max="3" width="34.5" style="2" customWidth="1"/>
    <col min="4" max="4" width="14.33203125" style="1" customWidth="1"/>
    <col min="5" max="5" width="12.33203125" style="1" customWidth="1"/>
    <col min="6" max="6" width="28.33203125" style="1" customWidth="1"/>
    <col min="7" max="7" width="15.83203125" style="1" bestFit="1" customWidth="1"/>
    <col min="8" max="8" width="15.6640625" style="1" customWidth="1"/>
    <col min="9" max="16384" width="9.33203125" style="1"/>
  </cols>
  <sheetData>
    <row r="1" spans="1:8" ht="16" x14ac:dyDescent="0.2">
      <c r="A1" s="9" t="s">
        <v>3</v>
      </c>
      <c r="B1" s="9" t="s">
        <v>2</v>
      </c>
      <c r="C1" s="9" t="s">
        <v>6</v>
      </c>
      <c r="D1" s="8" t="s">
        <v>8</v>
      </c>
      <c r="E1" s="8" t="s">
        <v>10</v>
      </c>
      <c r="F1" s="9" t="s">
        <v>12</v>
      </c>
      <c r="G1" s="8" t="s">
        <v>14</v>
      </c>
      <c r="H1" s="11" t="s">
        <v>16</v>
      </c>
    </row>
    <row r="2" spans="1:8" ht="16" x14ac:dyDescent="0.2">
      <c r="A2" s="2" t="s">
        <v>208</v>
      </c>
      <c r="B2" s="2" t="s">
        <v>209</v>
      </c>
      <c r="D2" s="1" t="s">
        <v>65</v>
      </c>
      <c r="E2" s="1">
        <v>22</v>
      </c>
      <c r="F2" s="1" t="s">
        <v>210</v>
      </c>
      <c r="G2" s="1" t="s">
        <v>67</v>
      </c>
      <c r="H2" s="12">
        <v>0</v>
      </c>
    </row>
    <row r="3" spans="1:8" ht="16" x14ac:dyDescent="0.2">
      <c r="A3" s="2" t="s">
        <v>129</v>
      </c>
      <c r="B3" s="2" t="s">
        <v>130</v>
      </c>
      <c r="D3" s="1" t="s">
        <v>65</v>
      </c>
      <c r="E3" s="1">
        <v>22</v>
      </c>
      <c r="F3" s="1" t="s">
        <v>211</v>
      </c>
      <c r="G3" s="1" t="s">
        <v>67</v>
      </c>
      <c r="H3" s="12">
        <v>0</v>
      </c>
    </row>
    <row r="4" spans="1:8" ht="16" x14ac:dyDescent="0.2">
      <c r="A4" s="2" t="s">
        <v>63</v>
      </c>
      <c r="B4" s="2" t="s">
        <v>64</v>
      </c>
      <c r="D4" s="1" t="s">
        <v>65</v>
      </c>
      <c r="E4" s="1">
        <v>22</v>
      </c>
      <c r="F4" s="1" t="s">
        <v>212</v>
      </c>
      <c r="G4" s="1" t="s">
        <v>67</v>
      </c>
      <c r="H4" s="12">
        <v>0</v>
      </c>
    </row>
    <row r="5" spans="1:8" ht="16" x14ac:dyDescent="0.2">
      <c r="A5" s="2" t="s">
        <v>91</v>
      </c>
      <c r="B5" s="2" t="s">
        <v>232</v>
      </c>
      <c r="C5" s="2" t="s">
        <v>230</v>
      </c>
      <c r="D5" s="1" t="s">
        <v>21</v>
      </c>
      <c r="E5" s="1">
        <v>3</v>
      </c>
      <c r="F5" s="14" t="s">
        <v>213</v>
      </c>
      <c r="G5" s="1" t="s">
        <v>23</v>
      </c>
      <c r="H5" s="12">
        <v>0</v>
      </c>
    </row>
    <row r="6" spans="1:8" ht="16" x14ac:dyDescent="0.2">
      <c r="A6" s="2" t="s">
        <v>152</v>
      </c>
      <c r="B6" s="2" t="s">
        <v>214</v>
      </c>
      <c r="C6" s="2" t="s">
        <v>215</v>
      </c>
      <c r="D6" s="1" t="s">
        <v>31</v>
      </c>
      <c r="E6" s="23">
        <v>4</v>
      </c>
      <c r="F6" s="14" t="s">
        <v>216</v>
      </c>
      <c r="G6" s="1" t="s">
        <v>23</v>
      </c>
      <c r="H6" s="12">
        <v>0</v>
      </c>
    </row>
    <row r="7" spans="1:8" ht="16" x14ac:dyDescent="0.2">
      <c r="A7" s="2" t="s">
        <v>155</v>
      </c>
      <c r="B7" s="2" t="s">
        <v>217</v>
      </c>
      <c r="C7" s="2" t="s">
        <v>218</v>
      </c>
      <c r="D7" s="1" t="s">
        <v>31</v>
      </c>
      <c r="E7" s="23">
        <v>3</v>
      </c>
      <c r="F7" s="14" t="s">
        <v>219</v>
      </c>
      <c r="G7" s="1" t="s">
        <v>23</v>
      </c>
      <c r="H7" s="12">
        <v>0</v>
      </c>
    </row>
    <row r="8" spans="1:8" ht="16" x14ac:dyDescent="0.2">
      <c r="A8" s="2" t="s">
        <v>158</v>
      </c>
      <c r="B8" s="2" t="s">
        <v>220</v>
      </c>
      <c r="C8" s="2" t="s">
        <v>221</v>
      </c>
      <c r="D8" s="1" t="s">
        <v>31</v>
      </c>
      <c r="E8" s="23">
        <v>3</v>
      </c>
      <c r="F8" s="14" t="s">
        <v>222</v>
      </c>
      <c r="G8" s="1" t="s">
        <v>23</v>
      </c>
      <c r="H8" s="12">
        <v>0</v>
      </c>
    </row>
    <row r="9" spans="1:8" ht="16" x14ac:dyDescent="0.2">
      <c r="A9" s="2" t="s">
        <v>125</v>
      </c>
      <c r="B9" s="2" t="s">
        <v>223</v>
      </c>
      <c r="C9" s="2" t="s">
        <v>127</v>
      </c>
      <c r="D9" s="1" t="s">
        <v>224</v>
      </c>
      <c r="E9" s="1">
        <v>10</v>
      </c>
      <c r="F9" s="14" t="s">
        <v>225</v>
      </c>
      <c r="G9" s="1" t="s">
        <v>87</v>
      </c>
      <c r="H9" s="12">
        <v>0</v>
      </c>
    </row>
    <row r="10" spans="1:8" ht="112" x14ac:dyDescent="0.2">
      <c r="A10" s="2" t="s">
        <v>133</v>
      </c>
      <c r="B10" s="2" t="s">
        <v>226</v>
      </c>
      <c r="D10" s="1" t="s">
        <v>65</v>
      </c>
      <c r="F10" s="2" t="s">
        <v>227</v>
      </c>
      <c r="G10" s="1" t="s">
        <v>67</v>
      </c>
      <c r="H10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3F33-535B-AD46-8C59-73EB2748F7ED}">
  <dimension ref="A1:H4"/>
  <sheetViews>
    <sheetView tabSelected="1" workbookViewId="0">
      <selection activeCell="H4" sqref="H4"/>
    </sheetView>
  </sheetViews>
  <sheetFormatPr baseColWidth="10" defaultColWidth="9.33203125" defaultRowHeight="15" x14ac:dyDescent="0.2"/>
  <cols>
    <col min="1" max="1" width="23.83203125" style="2" customWidth="1"/>
    <col min="2" max="2" width="35.83203125" style="2" customWidth="1"/>
    <col min="3" max="3" width="34.5" style="2" customWidth="1"/>
    <col min="4" max="4" width="14.33203125" style="1" customWidth="1"/>
    <col min="5" max="5" width="12.33203125" style="1" customWidth="1"/>
    <col min="6" max="6" width="28.33203125" style="1" customWidth="1"/>
    <col min="7" max="7" width="15.83203125" style="1" bestFit="1" customWidth="1"/>
    <col min="8" max="8" width="15.6640625" style="1" customWidth="1"/>
    <col min="9" max="16384" width="9.33203125" style="1"/>
  </cols>
  <sheetData>
    <row r="1" spans="1:8" ht="16" x14ac:dyDescent="0.2">
      <c r="A1" s="9" t="s">
        <v>3</v>
      </c>
      <c r="B1" s="9" t="s">
        <v>2</v>
      </c>
      <c r="C1" s="9" t="s">
        <v>6</v>
      </c>
      <c r="D1" s="8" t="s">
        <v>8</v>
      </c>
      <c r="E1" s="8" t="s">
        <v>10</v>
      </c>
      <c r="F1" s="9" t="s">
        <v>12</v>
      </c>
      <c r="G1" s="8" t="s">
        <v>14</v>
      </c>
      <c r="H1" s="11" t="s">
        <v>16</v>
      </c>
    </row>
    <row r="2" spans="1:8" customFormat="1" x14ac:dyDescent="0.2">
      <c r="A2" t="s">
        <v>233</v>
      </c>
      <c r="B2" t="s">
        <v>234</v>
      </c>
      <c r="C2" t="s">
        <v>235</v>
      </c>
      <c r="D2" t="s">
        <v>236</v>
      </c>
      <c r="E2" t="s">
        <v>237</v>
      </c>
      <c r="F2" t="s">
        <v>238</v>
      </c>
      <c r="G2" t="s">
        <v>239</v>
      </c>
      <c r="H2" t="s">
        <v>240</v>
      </c>
    </row>
    <row r="3" spans="1:8" customFormat="1" x14ac:dyDescent="0.2">
      <c r="A3" t="s">
        <v>241</v>
      </c>
      <c r="B3" t="s">
        <v>242</v>
      </c>
      <c r="C3" t="s">
        <v>243</v>
      </c>
      <c r="D3" t="s">
        <v>244</v>
      </c>
      <c r="E3" t="s">
        <v>245</v>
      </c>
      <c r="F3" t="s">
        <v>246</v>
      </c>
      <c r="G3" t="s">
        <v>239</v>
      </c>
      <c r="H3" t="s">
        <v>240</v>
      </c>
    </row>
    <row r="4" spans="1:8" customFormat="1" ht="16" x14ac:dyDescent="0.2">
      <c r="A4" t="s">
        <v>247</v>
      </c>
      <c r="B4" t="s">
        <v>248</v>
      </c>
      <c r="C4" t="s">
        <v>249</v>
      </c>
      <c r="D4" t="s">
        <v>244</v>
      </c>
      <c r="E4" t="s">
        <v>250</v>
      </c>
      <c r="F4" t="s">
        <v>251</v>
      </c>
      <c r="G4" t="s">
        <v>239</v>
      </c>
      <c r="H4" s="24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D40D-DA57-4974-A8ED-D3D83203086F}">
  <dimension ref="A1:H3"/>
  <sheetViews>
    <sheetView zoomScale="115" zoomScaleNormal="115" workbookViewId="0">
      <selection activeCell="B16" sqref="B16"/>
    </sheetView>
  </sheetViews>
  <sheetFormatPr baseColWidth="10" defaultColWidth="9.33203125" defaultRowHeight="15" x14ac:dyDescent="0.2"/>
  <cols>
    <col min="1" max="1" width="23.83203125" style="2" customWidth="1"/>
    <col min="2" max="2" width="35.83203125" style="2" customWidth="1"/>
    <col min="3" max="3" width="34.5" style="2" customWidth="1"/>
    <col min="4" max="4" width="14.33203125" style="1" customWidth="1"/>
    <col min="5" max="5" width="12.33203125" style="1" customWidth="1"/>
    <col min="6" max="6" width="31" style="1" bestFit="1" customWidth="1"/>
    <col min="7" max="7" width="15.83203125" style="1" bestFit="1" customWidth="1"/>
    <col min="8" max="8" width="15.6640625" style="1" customWidth="1"/>
    <col min="9" max="16384" width="9.33203125" style="1"/>
  </cols>
  <sheetData>
    <row r="1" spans="1:8" ht="16" x14ac:dyDescent="0.2">
      <c r="A1" s="9" t="s">
        <v>3</v>
      </c>
      <c r="B1" s="9" t="s">
        <v>2</v>
      </c>
      <c r="C1" s="9" t="s">
        <v>6</v>
      </c>
      <c r="D1" s="8" t="s">
        <v>8</v>
      </c>
      <c r="E1" s="8" t="s">
        <v>10</v>
      </c>
      <c r="F1" s="9" t="s">
        <v>12</v>
      </c>
      <c r="G1" s="8" t="s">
        <v>14</v>
      </c>
      <c r="H1" s="11" t="s">
        <v>16</v>
      </c>
    </row>
    <row r="2" spans="1:8" ht="16" x14ac:dyDescent="0.2">
      <c r="A2" s="2" t="s">
        <v>63</v>
      </c>
      <c r="B2" s="2" t="s">
        <v>64</v>
      </c>
      <c r="D2" s="1" t="s">
        <v>123</v>
      </c>
      <c r="E2" s="1">
        <v>22</v>
      </c>
      <c r="F2" s="14" t="s">
        <v>124</v>
      </c>
      <c r="G2" s="1" t="s">
        <v>67</v>
      </c>
      <c r="H2" s="12">
        <v>0</v>
      </c>
    </row>
    <row r="3" spans="1:8" ht="112" x14ac:dyDescent="0.2">
      <c r="A3" s="2" t="s">
        <v>125</v>
      </c>
      <c r="B3" s="2" t="s">
        <v>126</v>
      </c>
      <c r="C3" s="2" t="s">
        <v>127</v>
      </c>
      <c r="D3" s="1" t="s">
        <v>65</v>
      </c>
      <c r="E3" s="23"/>
      <c r="F3" s="17" t="s">
        <v>128</v>
      </c>
      <c r="G3" s="1" t="s">
        <v>87</v>
      </c>
      <c r="H3" s="12">
        <v>0</v>
      </c>
    </row>
  </sheetData>
  <autoFilter ref="A1:H1" xr:uid="{B8A95AC7-1D0D-4342-AAB9-6AE83636362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9EEF-098D-4ACC-8F7F-5237C202D3FC}">
  <dimension ref="A1:H6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A1:H6"/>
    </sheetView>
  </sheetViews>
  <sheetFormatPr baseColWidth="10" defaultColWidth="9.33203125" defaultRowHeight="15" x14ac:dyDescent="0.2"/>
  <cols>
    <col min="1" max="1" width="23.83203125" style="2" customWidth="1"/>
    <col min="2" max="2" width="35.83203125" style="2" customWidth="1"/>
    <col min="3" max="3" width="34.5" style="2" customWidth="1"/>
    <col min="4" max="4" width="14.33203125" style="1" customWidth="1"/>
    <col min="5" max="5" width="12.33203125" style="1" customWidth="1"/>
    <col min="6" max="6" width="28.33203125" style="1" customWidth="1"/>
    <col min="7" max="7" width="15.83203125" style="1" bestFit="1" customWidth="1"/>
    <col min="8" max="8" width="15.6640625" style="1" customWidth="1"/>
    <col min="9" max="16384" width="9.33203125" style="1"/>
  </cols>
  <sheetData>
    <row r="1" spans="1:8" ht="16" x14ac:dyDescent="0.2">
      <c r="A1" s="9" t="s">
        <v>3</v>
      </c>
      <c r="B1" s="9" t="s">
        <v>2</v>
      </c>
      <c r="C1" s="9" t="s">
        <v>6</v>
      </c>
      <c r="D1" s="8" t="s">
        <v>8</v>
      </c>
      <c r="E1" s="8" t="s">
        <v>10</v>
      </c>
      <c r="F1" s="9" t="s">
        <v>12</v>
      </c>
      <c r="G1" s="8" t="s">
        <v>14</v>
      </c>
      <c r="H1" s="11" t="s">
        <v>16</v>
      </c>
    </row>
    <row r="2" spans="1:8" ht="16" x14ac:dyDescent="0.2">
      <c r="A2" s="2" t="s">
        <v>129</v>
      </c>
      <c r="B2" s="2" t="s">
        <v>130</v>
      </c>
      <c r="D2" s="1" t="s">
        <v>123</v>
      </c>
      <c r="E2" s="1">
        <v>22</v>
      </c>
      <c r="F2" s="1" t="s">
        <v>131</v>
      </c>
      <c r="G2" s="1" t="s">
        <v>67</v>
      </c>
      <c r="H2" s="19">
        <v>0</v>
      </c>
    </row>
    <row r="3" spans="1:8" ht="16" x14ac:dyDescent="0.2">
      <c r="A3" s="2" t="s">
        <v>63</v>
      </c>
      <c r="B3" s="2" t="s">
        <v>64</v>
      </c>
      <c r="D3" s="1" t="s">
        <v>123</v>
      </c>
      <c r="E3" s="1">
        <v>22</v>
      </c>
      <c r="F3" s="1" t="s">
        <v>132</v>
      </c>
      <c r="G3" s="18" t="s">
        <v>67</v>
      </c>
      <c r="H3" s="19">
        <v>0</v>
      </c>
    </row>
    <row r="4" spans="1:8" ht="16" x14ac:dyDescent="0.2">
      <c r="A4" s="2" t="s">
        <v>133</v>
      </c>
      <c r="B4" s="2" t="s">
        <v>134</v>
      </c>
      <c r="D4" s="1" t="s">
        <v>123</v>
      </c>
      <c r="E4" s="23"/>
      <c r="F4" s="1" t="s">
        <v>135</v>
      </c>
      <c r="G4" s="18" t="s">
        <v>67</v>
      </c>
      <c r="H4" s="19">
        <v>0</v>
      </c>
    </row>
    <row r="5" spans="1:8" ht="16" x14ac:dyDescent="0.2">
      <c r="A5" s="2" t="s">
        <v>125</v>
      </c>
      <c r="B5" s="2" t="s">
        <v>136</v>
      </c>
      <c r="C5" s="2" t="s">
        <v>137</v>
      </c>
      <c r="D5" s="1" t="s">
        <v>123</v>
      </c>
      <c r="E5" s="1">
        <v>19</v>
      </c>
      <c r="F5" s="1" t="s">
        <v>138</v>
      </c>
      <c r="G5" s="18" t="s">
        <v>87</v>
      </c>
      <c r="H5" s="19">
        <v>0</v>
      </c>
    </row>
    <row r="6" spans="1:8" ht="16" x14ac:dyDescent="0.2">
      <c r="A6" s="2" t="s">
        <v>139</v>
      </c>
      <c r="B6" s="2" t="s">
        <v>140</v>
      </c>
      <c r="C6" s="2" t="s">
        <v>141</v>
      </c>
      <c r="D6" s="1" t="s">
        <v>142</v>
      </c>
      <c r="E6" s="1">
        <v>1</v>
      </c>
      <c r="F6" s="22" t="s">
        <v>143</v>
      </c>
      <c r="G6" s="1" t="s">
        <v>23</v>
      </c>
      <c r="H6" s="19">
        <v>0</v>
      </c>
    </row>
  </sheetData>
  <autoFilter ref="A1:H1" xr:uid="{B8A95AC7-1D0D-4342-AAB9-6AE83636362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1DF041E7855E4FA8871391EDB9F24F" ma:contentTypeVersion="4" ma:contentTypeDescription="Create a new document." ma:contentTypeScope="" ma:versionID="f660006406c739c74784ec6c0085e64c">
  <xsd:schema xmlns:xsd="http://www.w3.org/2001/XMLSchema" xmlns:xs="http://www.w3.org/2001/XMLSchema" xmlns:p="http://schemas.microsoft.com/office/2006/metadata/properties" xmlns:ns2="18b5d853-54b8-48bf-a309-e95b2760a42e" xmlns:ns3="00166f75-2f9a-45ec-9b86-dc7b357cded7" targetNamespace="http://schemas.microsoft.com/office/2006/metadata/properties" ma:root="true" ma:fieldsID="8497be989f303bbc752f48b7e5dd7bd1" ns2:_="" ns3:_="">
    <xsd:import namespace="18b5d853-54b8-48bf-a309-e95b2760a42e"/>
    <xsd:import namespace="00166f75-2f9a-45ec-9b86-dc7b357cd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5d853-54b8-48bf-a309-e95b2760a4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66f75-2f9a-45ec-9b86-dc7b357cde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BC06D2-1A5D-411E-9F1E-49C1481DD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5d853-54b8-48bf-a309-e95b2760a42e"/>
    <ds:schemaRef ds:uri="00166f75-2f9a-45ec-9b86-dc7b357cd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CE30BF-B1A0-45A0-AD67-E1183A752A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2A86F7-27F2-4B7C-AF89-6B4E9E9AE15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8b5d853-54b8-48bf-a309-e95b2760a42e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Definition</vt:lpstr>
      <vt:lpstr>Credit Card Fraud Detection</vt:lpstr>
      <vt:lpstr>yelp_business</vt:lpstr>
      <vt:lpstr>yelp_business_attributes</vt:lpstr>
      <vt:lpstr>yelp_business_hours</vt:lpstr>
      <vt:lpstr>yelp_review</vt:lpstr>
      <vt:lpstr>Census Income</vt:lpstr>
      <vt:lpstr>yelp_checkin</vt:lpstr>
      <vt:lpstr>yelp_tip</vt:lpstr>
      <vt:lpstr>yelp_user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anh nguyen</cp:lastModifiedBy>
  <cp:revision/>
  <dcterms:created xsi:type="dcterms:W3CDTF">2022-10-04T01:36:15Z</dcterms:created>
  <dcterms:modified xsi:type="dcterms:W3CDTF">2022-12-07T09:11:30Z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0x010100A61DF041E7855E4FA8871391EDB9F24F</vt:lpwstr>
  </property>
</Properties>
</file>