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<sst xmlns="http://schemas.openxmlformats.org/spreadsheetml/2006/main" count="8" uniqueCount="8">
  <si>
    <t>Thế hệ</t>
  </si>
  <si>
    <t>Trứng</t>
  </si>
  <si>
    <t>Ấu trùng</t>
  </si>
  <si>
    <t>Trưởng thành</t>
  </si>
  <si>
    <t>Đực</t>
  </si>
  <si>
    <t>Cái</t>
  </si>
  <si>
    <t>Đực bất dục
thả vào</t>
  </si>
  <si>
    <t>Tỷ lệ cạnh
tranh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</si>
</sst>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8" max="8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2">
        <v>5000.0</v>
      </c>
      <c r="C2" s="2">
        <v>3000.0</v>
      </c>
      <c r="D2" s="2">
        <v>7000.0</v>
      </c>
      <c r="E2" s="3">
        <f t="shared" ref="E2:F2" si="1">$D2/2</f>
        <v>3500</v>
      </c>
      <c r="F2" s="3">
        <f t="shared" si="1"/>
        <v>3500</v>
      </c>
      <c r="G2" s="2">
        <v>15000.0</v>
      </c>
      <c r="H2" s="4">
        <f t="shared" ref="H2:H29" si="3">E2/(E2+G2)</f>
        <v>0.1891891892</v>
      </c>
    </row>
    <row r="3">
      <c r="A3" s="1">
        <v>1.0</v>
      </c>
      <c r="B3" s="5">
        <f t="shared" ref="B3:B29" si="4">F2*80*H2</f>
        <v>52972.97297</v>
      </c>
      <c r="C3" s="5">
        <f t="shared" ref="C3:C29" si="5">0.52*B2</f>
        <v>2600</v>
      </c>
      <c r="D3" s="5">
        <f t="shared" ref="D3:D29" si="6">C2*0.55</f>
        <v>1650</v>
      </c>
      <c r="E3" s="6">
        <f t="shared" ref="E3:F3" si="2">$D3/2</f>
        <v>825</v>
      </c>
      <c r="F3" s="6">
        <f t="shared" si="2"/>
        <v>825</v>
      </c>
      <c r="G3" s="2">
        <v>15000.0</v>
      </c>
      <c r="H3" s="4">
        <f t="shared" si="3"/>
        <v>0.05213270142</v>
      </c>
    </row>
    <row r="4">
      <c r="A4" s="1">
        <v>2.0</v>
      </c>
      <c r="B4" s="5">
        <f t="shared" si="4"/>
        <v>3440.758294</v>
      </c>
      <c r="C4" s="5">
        <f t="shared" si="5"/>
        <v>27545.94595</v>
      </c>
      <c r="D4" s="5">
        <f t="shared" si="6"/>
        <v>1430</v>
      </c>
      <c r="E4" s="6">
        <f t="shared" ref="E4:F4" si="7">$D4/2</f>
        <v>715</v>
      </c>
      <c r="F4" s="6">
        <f t="shared" si="7"/>
        <v>715</v>
      </c>
      <c r="G4" s="2">
        <v>15000.0</v>
      </c>
      <c r="H4" s="4">
        <f t="shared" si="3"/>
        <v>0.04549793191</v>
      </c>
    </row>
    <row r="5">
      <c r="A5" s="1">
        <v>3.0</v>
      </c>
      <c r="B5" s="5">
        <f t="shared" si="4"/>
        <v>2602.481705</v>
      </c>
      <c r="C5" s="5">
        <f t="shared" si="5"/>
        <v>1789.194313</v>
      </c>
      <c r="D5" s="5">
        <f t="shared" si="6"/>
        <v>15150.27027</v>
      </c>
      <c r="E5" s="6">
        <f t="shared" ref="E5:F5" si="8">$D5/2</f>
        <v>7575.135135</v>
      </c>
      <c r="F5" s="6">
        <f t="shared" si="8"/>
        <v>7575.135135</v>
      </c>
      <c r="G5" s="2">
        <v>15000.0</v>
      </c>
      <c r="H5" s="4">
        <f t="shared" si="3"/>
        <v>0.3355521502</v>
      </c>
    </row>
    <row r="6">
      <c r="A6" s="1">
        <v>4.0</v>
      </c>
      <c r="B6" s="5">
        <f t="shared" si="4"/>
        <v>203348.2306</v>
      </c>
      <c r="C6" s="5">
        <f t="shared" si="5"/>
        <v>1353.290487</v>
      </c>
      <c r="D6" s="5">
        <f t="shared" si="6"/>
        <v>984.056872</v>
      </c>
      <c r="E6" s="6">
        <f t="shared" ref="E6:F6" si="9">$D6/2</f>
        <v>492.028436</v>
      </c>
      <c r="F6" s="6">
        <f t="shared" si="9"/>
        <v>492.028436</v>
      </c>
      <c r="G6" s="2">
        <v>15000.0</v>
      </c>
      <c r="H6" s="4">
        <f t="shared" si="3"/>
        <v>0.03176010411</v>
      </c>
    </row>
    <row r="7">
      <c r="A7" s="1">
        <v>5.0</v>
      </c>
      <c r="B7" s="5">
        <f t="shared" si="4"/>
        <v>1250.149948</v>
      </c>
      <c r="C7" s="5">
        <f t="shared" si="5"/>
        <v>105741.0799</v>
      </c>
      <c r="D7" s="5">
        <f t="shared" si="6"/>
        <v>744.3097677</v>
      </c>
      <c r="E7" s="6">
        <f t="shared" ref="E7:F7" si="10">$D7/2</f>
        <v>372.1548839</v>
      </c>
      <c r="F7" s="6">
        <f t="shared" si="10"/>
        <v>372.1548839</v>
      </c>
      <c r="G7" s="2">
        <v>15000.0</v>
      </c>
      <c r="H7" s="4">
        <f t="shared" si="3"/>
        <v>0.02420967566</v>
      </c>
    </row>
    <row r="8">
      <c r="A8" s="1">
        <v>6.0</v>
      </c>
      <c r="B8" s="5">
        <f t="shared" si="4"/>
        <v>720.7799226</v>
      </c>
      <c r="C8" s="5">
        <f t="shared" si="5"/>
        <v>650.0779731</v>
      </c>
      <c r="D8" s="5">
        <f t="shared" si="6"/>
        <v>58157.59395</v>
      </c>
      <c r="E8" s="6">
        <f t="shared" ref="E8:F8" si="11">$D8/2</f>
        <v>29078.79698</v>
      </c>
      <c r="F8" s="6">
        <f t="shared" si="11"/>
        <v>29078.79698</v>
      </c>
      <c r="G8" s="2">
        <v>15000.0</v>
      </c>
      <c r="H8" s="4">
        <f t="shared" si="3"/>
        <v>0.6597003315</v>
      </c>
    </row>
    <row r="9">
      <c r="A9" s="1">
        <v>7.0</v>
      </c>
      <c r="B9" s="5">
        <f t="shared" si="4"/>
        <v>1534663.36</v>
      </c>
      <c r="C9" s="5">
        <f t="shared" si="5"/>
        <v>374.8055597</v>
      </c>
      <c r="D9" s="5">
        <f t="shared" si="6"/>
        <v>357.5428852</v>
      </c>
      <c r="E9" s="6">
        <f t="shared" ref="E9:F9" si="12">$D9/2</f>
        <v>178.7714426</v>
      </c>
      <c r="F9" s="6">
        <f t="shared" si="12"/>
        <v>178.7714426</v>
      </c>
      <c r="G9" s="2">
        <v>15000.0</v>
      </c>
      <c r="H9" s="4">
        <f t="shared" si="3"/>
        <v>0.01177772808</v>
      </c>
    </row>
    <row r="10">
      <c r="A10" s="1">
        <v>8.0</v>
      </c>
      <c r="B10" s="5">
        <f t="shared" si="4"/>
        <v>168.4417151</v>
      </c>
      <c r="C10" s="5">
        <f t="shared" si="5"/>
        <v>798024.9473</v>
      </c>
      <c r="D10" s="5">
        <f t="shared" si="6"/>
        <v>206.1430579</v>
      </c>
      <c r="E10" s="6">
        <f t="shared" ref="E10:F10" si="13">$D10/2</f>
        <v>103.0715289</v>
      </c>
      <c r="F10" s="6">
        <f t="shared" si="13"/>
        <v>103.0715289</v>
      </c>
      <c r="G10" s="2">
        <v>15000.0</v>
      </c>
      <c r="H10" s="4">
        <f t="shared" si="3"/>
        <v>0.006824540871</v>
      </c>
    </row>
    <row r="11">
      <c r="A11" s="1">
        <v>9.0</v>
      </c>
      <c r="B11" s="5">
        <f t="shared" si="4"/>
        <v>56.27326895</v>
      </c>
      <c r="C11" s="5">
        <f t="shared" si="5"/>
        <v>87.58969186</v>
      </c>
      <c r="D11" s="5">
        <f t="shared" si="6"/>
        <v>438913.721</v>
      </c>
      <c r="E11" s="6">
        <f t="shared" ref="E11:F11" si="14">$D11/2</f>
        <v>219456.8605</v>
      </c>
      <c r="F11" s="6">
        <f t="shared" si="14"/>
        <v>219456.8605</v>
      </c>
      <c r="G11" s="2">
        <v>15000.0</v>
      </c>
      <c r="H11" s="4">
        <f t="shared" si="3"/>
        <v>0.9360223456</v>
      </c>
    </row>
    <row r="12">
      <c r="A12" s="1">
        <v>10.0</v>
      </c>
      <c r="B12" s="5">
        <f t="shared" si="4"/>
        <v>16433322.03</v>
      </c>
      <c r="C12" s="5">
        <f t="shared" si="5"/>
        <v>29.26209985</v>
      </c>
      <c r="D12" s="5">
        <f t="shared" si="6"/>
        <v>48.17433053</v>
      </c>
      <c r="E12" s="6">
        <f t="shared" ref="E12:F12" si="15">$D12/2</f>
        <v>24.08716526</v>
      </c>
      <c r="F12" s="6">
        <f t="shared" si="15"/>
        <v>24.08716526</v>
      </c>
      <c r="G12" s="2">
        <v>15000.0</v>
      </c>
      <c r="H12" s="4">
        <f t="shared" si="3"/>
        <v>0.001603236523</v>
      </c>
    </row>
    <row r="13">
      <c r="A13" s="1">
        <v>11.0</v>
      </c>
      <c r="B13" s="5">
        <f t="shared" si="4"/>
        <v>3.089393846</v>
      </c>
      <c r="C13" s="5">
        <f t="shared" si="5"/>
        <v>8545327.454</v>
      </c>
      <c r="D13" s="5">
        <f t="shared" si="6"/>
        <v>16.09415492</v>
      </c>
      <c r="E13" s="6">
        <f t="shared" ref="E13:F13" si="16">$D13/2</f>
        <v>8.047077459</v>
      </c>
      <c r="F13" s="6">
        <f t="shared" si="16"/>
        <v>8.047077459</v>
      </c>
      <c r="G13" s="2">
        <v>15000.0</v>
      </c>
      <c r="H13" s="4">
        <f t="shared" si="3"/>
        <v>0.0005361841829</v>
      </c>
    </row>
    <row r="14">
      <c r="A14" s="1">
        <v>12.0</v>
      </c>
      <c r="B14" s="5">
        <f t="shared" si="4"/>
        <v>0.3451772522</v>
      </c>
      <c r="C14" s="5">
        <f t="shared" si="5"/>
        <v>1.6064848</v>
      </c>
      <c r="D14" s="5">
        <f t="shared" si="6"/>
        <v>4699930.1</v>
      </c>
      <c r="E14" s="6">
        <f t="shared" ref="E14:F14" si="17">$D14/2</f>
        <v>2349965.05</v>
      </c>
      <c r="F14" s="6">
        <f t="shared" si="17"/>
        <v>2349965.05</v>
      </c>
      <c r="G14" s="2">
        <v>15000.0</v>
      </c>
      <c r="H14" s="4">
        <f t="shared" si="3"/>
        <v>0.9936574116</v>
      </c>
    </row>
    <row r="15">
      <c r="A15" s="1">
        <v>13.0</v>
      </c>
      <c r="B15" s="5">
        <f t="shared" si="4"/>
        <v>186804815.1</v>
      </c>
      <c r="C15" s="5">
        <f t="shared" si="5"/>
        <v>0.1794921711</v>
      </c>
      <c r="D15" s="5">
        <f t="shared" si="6"/>
        <v>0.88356664</v>
      </c>
      <c r="E15" s="6">
        <f t="shared" ref="E15:F15" si="18">$D15/2</f>
        <v>0.44178332</v>
      </c>
      <c r="F15" s="6">
        <f t="shared" si="18"/>
        <v>0.44178332</v>
      </c>
      <c r="G15" s="2">
        <v>15000.0</v>
      </c>
      <c r="H15" s="4">
        <f t="shared" si="3"/>
        <v>0.00002945135393</v>
      </c>
    </row>
    <row r="16">
      <c r="A16" s="1">
        <v>14.0</v>
      </c>
      <c r="B16" s="5">
        <f t="shared" si="4"/>
        <v>0.001040889353</v>
      </c>
      <c r="C16" s="5">
        <f t="shared" si="5"/>
        <v>97138503.85</v>
      </c>
      <c r="D16" s="5">
        <f t="shared" si="6"/>
        <v>0.09872069412</v>
      </c>
      <c r="E16" s="6">
        <f t="shared" ref="E16:F16" si="19">$D16/2</f>
        <v>0.04936034706</v>
      </c>
      <c r="F16" s="6">
        <f t="shared" si="19"/>
        <v>0.04936034706</v>
      </c>
      <c r="G16" s="2">
        <v>15000.0</v>
      </c>
      <c r="H16" s="4">
        <f t="shared" si="3"/>
        <v>0.000003290678975</v>
      </c>
    </row>
    <row r="17">
      <c r="A17" s="1">
        <v>15.0</v>
      </c>
      <c r="B17" s="5">
        <f t="shared" si="4"/>
        <v>0.0000129943245</v>
      </c>
      <c r="C17" s="5">
        <f t="shared" si="5"/>
        <v>0.0005412624637</v>
      </c>
      <c r="D17" s="5">
        <f t="shared" si="6"/>
        <v>53426177.12</v>
      </c>
      <c r="E17" s="6">
        <f t="shared" ref="E17:F17" si="20">$D17/2</f>
        <v>26713088.56</v>
      </c>
      <c r="F17" s="6">
        <f t="shared" si="20"/>
        <v>26713088.56</v>
      </c>
      <c r="G17" s="2">
        <v>15000.0</v>
      </c>
      <c r="H17" s="4">
        <f t="shared" si="3"/>
        <v>0.9994387926</v>
      </c>
    </row>
    <row r="18">
      <c r="A18" s="1">
        <v>16.0</v>
      </c>
      <c r="B18" s="5">
        <f t="shared" si="4"/>
        <v>2135847758</v>
      </c>
      <c r="C18" s="5">
        <f t="shared" si="5"/>
        <v>0.000006757048742</v>
      </c>
      <c r="D18" s="5">
        <f t="shared" si="6"/>
        <v>0.000297694355</v>
      </c>
      <c r="E18" s="6">
        <f t="shared" ref="E18:F18" si="21">$D18/2</f>
        <v>0.0001488471775</v>
      </c>
      <c r="F18" s="6">
        <f t="shared" si="21"/>
        <v>0.0001488471775</v>
      </c>
      <c r="G18" s="2">
        <v>15000.0</v>
      </c>
      <c r="H18" s="4">
        <f t="shared" si="3"/>
        <v>0.000000009923145069</v>
      </c>
    </row>
    <row r="19">
      <c r="A19" s="1">
        <v>17.0</v>
      </c>
      <c r="B19" s="5">
        <f t="shared" si="4"/>
        <v>0.0000000001181625708</v>
      </c>
      <c r="C19" s="5">
        <f t="shared" si="5"/>
        <v>1110640834</v>
      </c>
      <c r="D19" s="5">
        <f t="shared" si="6"/>
        <v>0.000003716376808</v>
      </c>
      <c r="E19" s="6">
        <f t="shared" ref="E19:F19" si="22">$D19/2</f>
        <v>0.000001858188404</v>
      </c>
      <c r="F19" s="6">
        <f t="shared" si="22"/>
        <v>0.000001858188404</v>
      </c>
      <c r="G19" s="2">
        <v>15000.0</v>
      </c>
      <c r="H19" s="4">
        <f t="shared" si="3"/>
        <v>0.0000000001238792269</v>
      </c>
    </row>
    <row r="20">
      <c r="A20" s="1">
        <v>18.0</v>
      </c>
      <c r="B20" s="5">
        <f t="shared" si="4"/>
        <v>0</v>
      </c>
      <c r="C20" s="5">
        <f t="shared" si="5"/>
        <v>0</v>
      </c>
      <c r="D20" s="5">
        <f t="shared" si="6"/>
        <v>610852458.8</v>
      </c>
      <c r="E20" s="6">
        <f t="shared" ref="E20:F20" si="23">$D20/2</f>
        <v>305426229.4</v>
      </c>
      <c r="F20" s="6">
        <f t="shared" si="23"/>
        <v>305426229.4</v>
      </c>
      <c r="G20" s="2">
        <v>15000.0</v>
      </c>
      <c r="H20" s="4">
        <f t="shared" si="3"/>
        <v>0.9999508907</v>
      </c>
    </row>
    <row r="21">
      <c r="A21" s="1">
        <v>19.0</v>
      </c>
      <c r="B21" s="5">
        <f t="shared" si="4"/>
        <v>24432898412</v>
      </c>
      <c r="C21" s="5">
        <f t="shared" si="5"/>
        <v>0</v>
      </c>
      <c r="D21" s="5">
        <f t="shared" si="6"/>
        <v>0</v>
      </c>
      <c r="E21" s="6">
        <f t="shared" ref="E21:F21" si="24">$D21/2</f>
        <v>0</v>
      </c>
      <c r="F21" s="6">
        <f t="shared" si="24"/>
        <v>0</v>
      </c>
      <c r="G21" s="2">
        <v>15000.0</v>
      </c>
      <c r="H21" s="4">
        <f t="shared" si="3"/>
        <v>0</v>
      </c>
    </row>
    <row r="22">
      <c r="A22" s="1">
        <v>20.0</v>
      </c>
      <c r="B22" s="5">
        <f t="shared" si="4"/>
        <v>0</v>
      </c>
      <c r="C22" s="5">
        <f t="shared" si="5"/>
        <v>12705107174</v>
      </c>
      <c r="D22" s="5">
        <f t="shared" si="6"/>
        <v>0</v>
      </c>
      <c r="E22" s="6">
        <f t="shared" ref="E22:F22" si="25">$D22/2</f>
        <v>0</v>
      </c>
      <c r="F22" s="6">
        <f t="shared" si="25"/>
        <v>0</v>
      </c>
      <c r="G22" s="2">
        <v>15000.0</v>
      </c>
      <c r="H22" s="4">
        <f t="shared" si="3"/>
        <v>0</v>
      </c>
    </row>
    <row r="23">
      <c r="A23" s="1">
        <v>21.0</v>
      </c>
      <c r="B23" s="5">
        <f t="shared" si="4"/>
        <v>0</v>
      </c>
      <c r="C23" s="5">
        <f t="shared" si="5"/>
        <v>0</v>
      </c>
      <c r="D23" s="5">
        <f t="shared" si="6"/>
        <v>6987808946</v>
      </c>
      <c r="E23" s="6">
        <f t="shared" ref="E23:F23" si="26">$D23/2</f>
        <v>3493904473</v>
      </c>
      <c r="F23" s="6">
        <f t="shared" si="26"/>
        <v>3493904473</v>
      </c>
      <c r="G23" s="2">
        <v>15000.0</v>
      </c>
      <c r="H23" s="4">
        <f t="shared" si="3"/>
        <v>0.9999957068</v>
      </c>
    </row>
    <row r="24">
      <c r="A24" s="1">
        <v>22.0</v>
      </c>
      <c r="B24" s="5">
        <f t="shared" si="4"/>
        <v>279511157837</v>
      </c>
      <c r="C24" s="5">
        <f t="shared" si="5"/>
        <v>0</v>
      </c>
      <c r="D24" s="5">
        <f t="shared" si="6"/>
        <v>0</v>
      </c>
      <c r="E24" s="6">
        <f t="shared" ref="E24:F24" si="27">$D24/2</f>
        <v>0</v>
      </c>
      <c r="F24" s="6">
        <f t="shared" si="27"/>
        <v>0</v>
      </c>
      <c r="G24" s="2">
        <v>15000.0</v>
      </c>
      <c r="H24" s="4">
        <f t="shared" si="3"/>
        <v>0</v>
      </c>
    </row>
    <row r="25">
      <c r="A25" s="1">
        <v>23.0</v>
      </c>
      <c r="B25" s="5">
        <f t="shared" si="4"/>
        <v>0</v>
      </c>
      <c r="C25" s="5">
        <f t="shared" si="5"/>
        <v>145345802075</v>
      </c>
      <c r="D25" s="5">
        <f t="shared" si="6"/>
        <v>0</v>
      </c>
      <c r="E25" s="6">
        <f t="shared" ref="E25:F25" si="28">$D25/2</f>
        <v>0</v>
      </c>
      <c r="F25" s="6">
        <f t="shared" si="28"/>
        <v>0</v>
      </c>
      <c r="G25" s="2">
        <v>15000.0</v>
      </c>
      <c r="H25" s="4">
        <f t="shared" si="3"/>
        <v>0</v>
      </c>
    </row>
    <row r="26">
      <c r="A26" s="1">
        <v>24.0</v>
      </c>
      <c r="B26" s="5">
        <f t="shared" si="4"/>
        <v>0</v>
      </c>
      <c r="C26" s="5">
        <f t="shared" si="5"/>
        <v>0</v>
      </c>
      <c r="D26" s="5">
        <f t="shared" si="6"/>
        <v>79940191141</v>
      </c>
      <c r="E26" s="6">
        <f t="shared" ref="E26:F26" si="29">$D26/2</f>
        <v>39970095571</v>
      </c>
      <c r="F26" s="6">
        <f t="shared" si="29"/>
        <v>39970095571</v>
      </c>
      <c r="G26" s="2">
        <v>15000.0</v>
      </c>
      <c r="H26" s="4">
        <f t="shared" si="3"/>
        <v>0.9999996247</v>
      </c>
    </row>
    <row r="27">
      <c r="A27" s="1">
        <v>25.0</v>
      </c>
      <c r="B27" s="5">
        <f t="shared" si="4"/>
        <v>3197606445656</v>
      </c>
      <c r="C27" s="5">
        <f t="shared" si="5"/>
        <v>0</v>
      </c>
      <c r="D27" s="5">
        <f t="shared" si="6"/>
        <v>0</v>
      </c>
      <c r="E27" s="6">
        <f t="shared" ref="E27:F27" si="30">$D27/2</f>
        <v>0</v>
      </c>
      <c r="F27" s="6">
        <f t="shared" si="30"/>
        <v>0</v>
      </c>
      <c r="G27" s="2">
        <v>15000.0</v>
      </c>
      <c r="H27" s="4">
        <f t="shared" si="3"/>
        <v>0</v>
      </c>
    </row>
    <row r="28">
      <c r="A28" s="1">
        <v>26.0</v>
      </c>
      <c r="B28" s="5">
        <f t="shared" si="4"/>
        <v>0</v>
      </c>
      <c r="C28" s="5">
        <f t="shared" si="5"/>
        <v>1662755351741</v>
      </c>
      <c r="D28" s="5">
        <f t="shared" si="6"/>
        <v>0</v>
      </c>
      <c r="E28" s="6">
        <f t="shared" ref="E28:F28" si="31">$D28/2</f>
        <v>0</v>
      </c>
      <c r="F28" s="6">
        <f t="shared" si="31"/>
        <v>0</v>
      </c>
      <c r="G28" s="2">
        <v>15000.0</v>
      </c>
      <c r="H28" s="4">
        <f t="shared" si="3"/>
        <v>0</v>
      </c>
    </row>
    <row r="29">
      <c r="A29" s="1">
        <v>27.0</v>
      </c>
      <c r="B29" s="5">
        <f t="shared" si="4"/>
        <v>0</v>
      </c>
      <c r="C29" s="5">
        <f t="shared" si="5"/>
        <v>0</v>
      </c>
      <c r="D29" s="5">
        <f t="shared" si="6"/>
        <v>914515443457</v>
      </c>
      <c r="E29" s="6">
        <f t="shared" ref="E29:F29" si="32">$D29/2</f>
        <v>457257721729</v>
      </c>
      <c r="F29" s="6">
        <f t="shared" si="32"/>
        <v>457257721729</v>
      </c>
      <c r="G29" s="2">
        <v>15000.0</v>
      </c>
      <c r="H29" s="4">
        <f t="shared" si="3"/>
        <v>0.9999999672</v>
      </c>
    </row>
  </sheetData>
  <drawing r:id="rId1"/>
</worksheet>
</file>