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/>
  <mc:AlternateContent xmlns:mc="http://schemas.openxmlformats.org/markup-compatibility/2006">
    <mc:Choice Requires="x15">
      <x15ac:absPath xmlns:x15ac="http://schemas.microsoft.com/office/spreadsheetml/2010/11/ac" url="https://njtransit-my.sharepoint.com/personal/rmahdi_njtransit_com/Documents/Desktop/PTC_Ruby/"/>
    </mc:Choice>
  </mc:AlternateContent>
  <xr:revisionPtr revIDLastSave="4" documentId="8_{9612F9A5-A789-4EBD-8B1B-6D46B0B045F0}" xr6:coauthVersionLast="47" xr6:coauthVersionMax="47" xr10:uidLastSave="{DA4DF2B6-5F59-4153-9D5C-C54709E0278D}"/>
  <bookViews>
    <workbookView xWindow="-28920" yWindow="-120" windowWidth="29040" windowHeight="15720" xr2:uid="{0716D816-BC29-4EA9-9746-B307AA435E5C}"/>
  </bookViews>
  <sheets>
    <sheet name="PTC Fleet" sheetId="1" r:id="rId1"/>
  </sheets>
  <definedNames>
    <definedName name="_xlnm._FilterDatabase" localSheetId="0">'PTC Fleet'!$A$5:$V$5</definedName>
    <definedName name="_xlnm.Print_Area" localSheetId="0">'PTC Fleet'!$A$1:$M$105</definedName>
    <definedName name="_xlnm.Print_Titles" localSheetId="0">'PTC Fleet'!$1:$5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Y3" i="1"/>
  <c r="V3" i="1"/>
  <c r="U3" i="1"/>
  <c r="T3" i="1"/>
  <c r="W3" i="1" s="1"/>
  <c r="Q3" i="1"/>
  <c r="P3" i="1"/>
  <c r="S3" i="1" s="1"/>
  <c r="S2" i="1" s="1"/>
  <c r="O3" i="1"/>
  <c r="M3" i="1"/>
  <c r="L3" i="1"/>
  <c r="K3" i="1"/>
  <c r="N3" i="1" s="1"/>
  <c r="J3" i="1"/>
  <c r="I3" i="1"/>
  <c r="G3" i="1"/>
  <c r="F3" i="1"/>
  <c r="E3" i="1"/>
  <c r="D3" i="1"/>
  <c r="C3" i="1"/>
  <c r="B3" i="1"/>
  <c r="N23" i="1" l="1"/>
  <c r="N24" i="1"/>
  <c r="J2" i="1"/>
</calcChain>
</file>

<file path=xl/sharedStrings.xml><?xml version="1.0" encoding="utf-8"?>
<sst xmlns="http://schemas.openxmlformats.org/spreadsheetml/2006/main" count="38" uniqueCount="28">
  <si>
    <t>Prototype Vehicles</t>
  </si>
  <si>
    <t>Even</t>
  </si>
  <si>
    <t>Odd</t>
  </si>
  <si>
    <t>NJT - Alstom</t>
  </si>
  <si>
    <t>Total Alstom</t>
  </si>
  <si>
    <t>NEW</t>
  </si>
  <si>
    <t>Designated Test Cars</t>
  </si>
  <si>
    <t xml:space="preserve">A </t>
  </si>
  <si>
    <t>B</t>
  </si>
  <si>
    <t>removed from Service</t>
  </si>
  <si>
    <t>Siemens</t>
  </si>
  <si>
    <t>Total</t>
  </si>
  <si>
    <t>Arrow III</t>
  </si>
  <si>
    <t>Comet-V</t>
  </si>
  <si>
    <t>GP-40</t>
  </si>
  <si>
    <t>F-40</t>
  </si>
  <si>
    <t>PL-42</t>
  </si>
  <si>
    <t>Multilevel</t>
  </si>
  <si>
    <t>ALP-46</t>
  </si>
  <si>
    <t>Married Pair</t>
  </si>
  <si>
    <t>Single</t>
  </si>
  <si>
    <t>MNR</t>
  </si>
  <si>
    <t>MP-20</t>
  </si>
  <si>
    <t>ALP-46-A</t>
  </si>
  <si>
    <t>ALP-45</t>
  </si>
  <si>
    <t>ALP-45A</t>
  </si>
  <si>
    <t>Vertical SDU</t>
  </si>
  <si>
    <t>Horizontal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</si>
</sst>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FF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rgb="FF0000FF"/>
      <name val="Aptos Narrow"/>
      <family val="2"/>
      <scheme val="minor"/>
    </font>
    <font>
      <b/>
      <sz val="11"/>
      <color rgb="FF0000FF"/>
      <name val="Aptos Narrow"/>
      <family val="2"/>
      <scheme val="minor"/>
    </font>
    <font>
      <sz val="11"/>
      <color theme="1" tint="0.499984740745262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BADAD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indexed="64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/>
      <top/>
      <bottom style="thin">
        <color theme="0" tint="-0.1499679555650502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1" fillId="3" borderId="3" xfId="0" applyFont="1" applyFill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7" xfId="0" applyFont="1" applyFill="1" applyBorder="1"/>
    <xf numFmtId="0" fontId="4" fillId="5" borderId="8" xfId="0" applyFont="1" applyFill="1" applyBorder="1"/>
    <xf numFmtId="0" fontId="4" fillId="5" borderId="9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0" borderId="8" xfId="0" applyFont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14" fontId="1" fillId="0" borderId="15" xfId="0" applyNumberFormat="1" applyFont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/>
    </xf>
    <xf numFmtId="0" fontId="1" fillId="6" borderId="19" xfId="0" applyFont="1" applyFill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7" fillId="5" borderId="20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9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0" fillId="0" borderId="13" xfId="0" applyBorder="1"/>
    <xf numFmtId="0" fontId="0" fillId="0" borderId="25" xfId="0" applyBorder="1"/>
    <xf numFmtId="0" fontId="0" fillId="0" borderId="27" xfId="0" applyBorder="1"/>
    <xf numFmtId="0" fontId="0" fillId="0" borderId="29" xfId="0" applyBorder="1"/>
    <xf numFmtId="0" fontId="1" fillId="6" borderId="1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D2EBA-21AC-4C16-B0BE-2DCA75A43968}">
  <dimension ref="A1:Y106"/>
  <sheetViews>
    <sheetView tabSelected="1" zoomScaleNormal="100" workbookViewId="0">
      <pane xSplit="1" ySplit="5" topLeftCell="B6" activePane="bottomRight" state="frozen"/>
      <selection pane="bottomRight" activeCell="I43" sqref="I43:I48"/>
      <selection pane="bottomLeft" activeCell="A4" sqref="A4"/>
      <selection pane="topRight" activeCell="B1" sqref="B1"/>
    </sheetView>
  </sheetViews>
  <sheetFormatPr defaultRowHeight="14.45"/>
  <cols>
    <col min="1" max="1" width="11.140625" customWidth="1"/>
    <col min="5" max="5" width="9.85546875" customWidth="1"/>
    <col min="12" max="12" width="9.85546875" customWidth="1"/>
    <col min="22" max="22" width="10.28515625" customWidth="1"/>
    <col min="25" max="25" width="10.28515625" customWidth="1"/>
  </cols>
  <sheetData>
    <row r="1" spans="1:25" ht="15" thickBot="1">
      <c r="A1" s="1" t="s">
        <v>0</v>
      </c>
      <c r="B1" s="1"/>
      <c r="G1" s="2" t="s">
        <v>1</v>
      </c>
      <c r="H1" s="2" t="s">
        <v>2</v>
      </c>
      <c r="J1" t="s">
        <v>3</v>
      </c>
      <c r="S1" t="s">
        <v>4</v>
      </c>
      <c r="Y1" s="3" t="s">
        <v>5</v>
      </c>
    </row>
    <row r="2" spans="1:25" ht="16.5" thickBot="1">
      <c r="A2" s="4" t="s">
        <v>6</v>
      </c>
      <c r="B2" s="4"/>
      <c r="G2" s="5" t="s">
        <v>7</v>
      </c>
      <c r="H2" s="6" t="s">
        <v>8</v>
      </c>
      <c r="J2" s="7">
        <f>J3+S3</f>
        <v>334</v>
      </c>
      <c r="O2" t="s">
        <v>9</v>
      </c>
      <c r="S2" s="7">
        <f>S3+N3+J3</f>
        <v>366</v>
      </c>
      <c r="W2" t="s">
        <v>10</v>
      </c>
      <c r="X2" t="s">
        <v>11</v>
      </c>
    </row>
    <row r="3" spans="1:25" ht="16.5" thickBot="1">
      <c r="A3" s="8" t="s">
        <v>11</v>
      </c>
      <c r="B3" s="9">
        <f t="shared" ref="B3:C3" si="0">COUNTA(B6:B105)</f>
        <v>82</v>
      </c>
      <c r="C3" s="9">
        <f t="shared" si="0"/>
        <v>25</v>
      </c>
      <c r="D3" s="9">
        <f>COUNTA(D6:D105)</f>
        <v>36</v>
      </c>
      <c r="E3" s="9">
        <f t="shared" ref="E3:M3" si="1">COUNTA(E6:E105)</f>
        <v>62</v>
      </c>
      <c r="F3" s="9">
        <f t="shared" si="1"/>
        <v>29</v>
      </c>
      <c r="G3" s="10">
        <f t="shared" si="1"/>
        <v>68</v>
      </c>
      <c r="H3" s="11"/>
      <c r="I3" s="9">
        <f t="shared" si="1"/>
        <v>21</v>
      </c>
      <c r="J3" s="7">
        <f>SUM(B3:I3)</f>
        <v>323</v>
      </c>
      <c r="K3" s="12">
        <f t="shared" si="1"/>
        <v>15</v>
      </c>
      <c r="L3" s="13">
        <f t="shared" si="1"/>
        <v>7</v>
      </c>
      <c r="M3" s="14">
        <f t="shared" si="1"/>
        <v>10</v>
      </c>
      <c r="N3" s="7">
        <f>SUM(K3:M3)</f>
        <v>32</v>
      </c>
      <c r="O3" s="9">
        <f t="shared" ref="O3:Q3" si="2">COUNTA(O6:O105)</f>
        <v>7</v>
      </c>
      <c r="P3" s="9">
        <f t="shared" si="2"/>
        <v>3</v>
      </c>
      <c r="Q3" s="10">
        <f t="shared" si="2"/>
        <v>1</v>
      </c>
      <c r="R3" s="11"/>
      <c r="S3" s="7">
        <f>SUM(O3:R3)</f>
        <v>11</v>
      </c>
      <c r="T3" s="15">
        <f>COUNTA(T6:T105)</f>
        <v>5</v>
      </c>
      <c r="U3" s="9">
        <f>COUNTA(U6:U105)</f>
        <v>36</v>
      </c>
      <c r="V3" s="9">
        <f>COUNTA(V6:V105)</f>
        <v>35</v>
      </c>
      <c r="W3" s="7">
        <f>SUM(T3:V3)</f>
        <v>76</v>
      </c>
      <c r="X3" s="16">
        <f>W3+S3+N3+J3</f>
        <v>442</v>
      </c>
      <c r="Y3" s="17">
        <f>COUNTA(Y6:Y105)</f>
        <v>25</v>
      </c>
    </row>
    <row r="4" spans="1:25" ht="16.5" thickBot="1">
      <c r="A4" s="18"/>
      <c r="B4" s="19"/>
      <c r="C4" s="19"/>
      <c r="D4" s="19"/>
      <c r="E4" s="19"/>
      <c r="F4" s="19"/>
      <c r="G4" s="59" t="s">
        <v>12</v>
      </c>
      <c r="H4" s="59"/>
      <c r="I4" s="20" t="s">
        <v>12</v>
      </c>
      <c r="J4" s="21"/>
      <c r="K4" s="22" t="s">
        <v>13</v>
      </c>
      <c r="L4" s="22" t="s">
        <v>14</v>
      </c>
      <c r="M4" s="22" t="s">
        <v>15</v>
      </c>
      <c r="Q4" s="59" t="s">
        <v>12</v>
      </c>
      <c r="R4" s="59"/>
      <c r="T4" s="19"/>
      <c r="U4" s="19"/>
      <c r="V4" s="19"/>
      <c r="Y4" s="19"/>
    </row>
    <row r="5" spans="1:25" ht="15" thickBot="1">
      <c r="A5" s="23">
        <v>45881</v>
      </c>
      <c r="B5" s="24" t="s">
        <v>13</v>
      </c>
      <c r="C5" s="24" t="s">
        <v>16</v>
      </c>
      <c r="D5" s="24" t="s">
        <v>14</v>
      </c>
      <c r="E5" s="24" t="s">
        <v>17</v>
      </c>
      <c r="F5" s="24" t="s">
        <v>18</v>
      </c>
      <c r="G5" s="60" t="s">
        <v>19</v>
      </c>
      <c r="H5" s="60"/>
      <c r="I5" s="24" t="s">
        <v>20</v>
      </c>
      <c r="J5" s="21"/>
      <c r="K5" s="24" t="s">
        <v>21</v>
      </c>
      <c r="L5" s="24" t="s">
        <v>21</v>
      </c>
      <c r="M5" s="24" t="s">
        <v>21</v>
      </c>
      <c r="O5" s="25" t="s">
        <v>16</v>
      </c>
      <c r="P5" s="24" t="s">
        <v>14</v>
      </c>
      <c r="Q5" s="60" t="s">
        <v>19</v>
      </c>
      <c r="R5" s="60"/>
      <c r="T5" s="26" t="s">
        <v>22</v>
      </c>
      <c r="U5" s="24" t="s">
        <v>23</v>
      </c>
      <c r="V5" s="27" t="s">
        <v>24</v>
      </c>
      <c r="Y5" s="28" t="s">
        <v>25</v>
      </c>
    </row>
    <row r="6" spans="1:25" ht="15.95" customHeight="1" thickTop="1">
      <c r="A6" s="29">
        <v>1</v>
      </c>
      <c r="B6" s="30">
        <v>6000</v>
      </c>
      <c r="C6" s="31"/>
      <c r="D6" s="30">
        <v>4100</v>
      </c>
      <c r="E6" s="30">
        <v>7000</v>
      </c>
      <c r="F6" s="30">
        <v>4600</v>
      </c>
      <c r="G6" s="30">
        <v>1334</v>
      </c>
      <c r="H6" s="30">
        <v>1335</v>
      </c>
      <c r="I6" s="30">
        <v>1304</v>
      </c>
      <c r="J6" s="21"/>
      <c r="K6" s="30">
        <v>6700</v>
      </c>
      <c r="L6" s="30">
        <v>4900</v>
      </c>
      <c r="M6" s="30">
        <v>4907</v>
      </c>
      <c r="O6" s="32">
        <v>4000</v>
      </c>
      <c r="P6" s="33">
        <v>4110</v>
      </c>
      <c r="Q6" s="33">
        <v>1372</v>
      </c>
      <c r="R6" s="33">
        <v>1373</v>
      </c>
      <c r="T6" s="30">
        <v>1001</v>
      </c>
      <c r="U6" s="30">
        <v>4629</v>
      </c>
      <c r="V6" s="30">
        <v>4500</v>
      </c>
      <c r="Y6" s="34">
        <v>4535</v>
      </c>
    </row>
    <row r="7" spans="1:25" ht="15.95" customHeight="1">
      <c r="A7" s="35">
        <v>2</v>
      </c>
      <c r="B7" s="36">
        <v>6002</v>
      </c>
      <c r="C7" s="36">
        <v>4001</v>
      </c>
      <c r="D7" s="36">
        <v>4101</v>
      </c>
      <c r="E7" s="36">
        <v>7001</v>
      </c>
      <c r="F7" s="36">
        <v>4601</v>
      </c>
      <c r="G7" s="36">
        <v>1336</v>
      </c>
      <c r="H7" s="36">
        <v>1337</v>
      </c>
      <c r="I7" s="36">
        <v>1306</v>
      </c>
      <c r="J7" s="21"/>
      <c r="K7" s="36">
        <v>6701</v>
      </c>
      <c r="L7" s="36">
        <v>4901</v>
      </c>
      <c r="M7" s="36">
        <v>4908</v>
      </c>
      <c r="O7" s="33">
        <v>4007</v>
      </c>
      <c r="P7" s="33">
        <v>4200</v>
      </c>
      <c r="T7" s="36">
        <v>1002</v>
      </c>
      <c r="U7" s="36">
        <v>4630</v>
      </c>
      <c r="V7" s="36">
        <v>4501</v>
      </c>
      <c r="Y7" s="37">
        <v>4536</v>
      </c>
    </row>
    <row r="8" spans="1:25" ht="15.95" customHeight="1">
      <c r="A8" s="35">
        <v>3</v>
      </c>
      <c r="B8" s="36">
        <v>6003</v>
      </c>
      <c r="C8" s="36">
        <v>4002</v>
      </c>
      <c r="D8" s="36">
        <v>4102</v>
      </c>
      <c r="E8" s="36">
        <v>7002</v>
      </c>
      <c r="F8" s="37">
        <v>4602</v>
      </c>
      <c r="G8" s="36">
        <v>1340</v>
      </c>
      <c r="H8" s="36">
        <v>4341</v>
      </c>
      <c r="I8" s="36">
        <v>1309</v>
      </c>
      <c r="J8" s="21"/>
      <c r="K8" s="36">
        <v>6702</v>
      </c>
      <c r="L8" s="36">
        <v>4902</v>
      </c>
      <c r="M8" s="36">
        <v>4909</v>
      </c>
      <c r="O8" s="33">
        <v>4011</v>
      </c>
      <c r="P8" s="33">
        <v>4211</v>
      </c>
      <c r="T8" s="38">
        <v>1003</v>
      </c>
      <c r="U8" s="36">
        <v>4631</v>
      </c>
      <c r="V8" s="36">
        <v>4502</v>
      </c>
      <c r="Y8" s="34">
        <v>4537</v>
      </c>
    </row>
    <row r="9" spans="1:25" ht="15.95" customHeight="1">
      <c r="A9" s="35">
        <v>4</v>
      </c>
      <c r="B9" s="36">
        <v>6004</v>
      </c>
      <c r="C9" s="36">
        <v>4003</v>
      </c>
      <c r="D9" s="36">
        <v>4103</v>
      </c>
      <c r="E9" s="36">
        <v>7003</v>
      </c>
      <c r="F9" s="36">
        <v>4603</v>
      </c>
      <c r="G9" s="36">
        <v>1342</v>
      </c>
      <c r="H9" s="36">
        <v>1343</v>
      </c>
      <c r="I9" s="36">
        <v>1310</v>
      </c>
      <c r="J9" s="21"/>
      <c r="K9" s="36">
        <v>6703</v>
      </c>
      <c r="L9" s="36">
        <v>4903</v>
      </c>
      <c r="M9" s="36">
        <v>4910</v>
      </c>
      <c r="O9" s="33">
        <v>4012</v>
      </c>
      <c r="T9" s="36">
        <v>1004</v>
      </c>
      <c r="U9" s="36">
        <v>4632</v>
      </c>
      <c r="V9" s="36">
        <v>4503</v>
      </c>
      <c r="Y9" s="39">
        <v>4538</v>
      </c>
    </row>
    <row r="10" spans="1:25" ht="15.95" customHeight="1">
      <c r="A10" s="35">
        <v>5</v>
      </c>
      <c r="B10" s="36">
        <v>6005</v>
      </c>
      <c r="C10" s="36">
        <v>4004</v>
      </c>
      <c r="D10" s="36">
        <v>4104</v>
      </c>
      <c r="E10" s="36">
        <v>7004</v>
      </c>
      <c r="F10" s="36">
        <v>4604</v>
      </c>
      <c r="G10" s="36">
        <v>1344</v>
      </c>
      <c r="H10" s="36">
        <v>1345</v>
      </c>
      <c r="I10" s="38">
        <v>1311</v>
      </c>
      <c r="J10" s="21"/>
      <c r="K10" s="36">
        <v>6704</v>
      </c>
      <c r="L10" s="36">
        <v>4904</v>
      </c>
      <c r="M10" s="36">
        <v>4911</v>
      </c>
      <c r="O10" s="33">
        <v>4017</v>
      </c>
      <c r="T10" s="37">
        <v>1005</v>
      </c>
      <c r="U10" s="36">
        <v>4633</v>
      </c>
      <c r="V10" s="36">
        <v>4504</v>
      </c>
      <c r="Y10" s="34">
        <v>4539</v>
      </c>
    </row>
    <row r="11" spans="1:25" ht="15.95" customHeight="1">
      <c r="A11" s="40">
        <v>6</v>
      </c>
      <c r="B11" s="30">
        <v>6006</v>
      </c>
      <c r="C11" s="30">
        <v>4005</v>
      </c>
      <c r="D11" s="30">
        <v>4105</v>
      </c>
      <c r="E11" s="30">
        <v>7005</v>
      </c>
      <c r="F11" s="30">
        <v>4605</v>
      </c>
      <c r="G11" s="30">
        <v>1346</v>
      </c>
      <c r="H11" s="30">
        <v>1347</v>
      </c>
      <c r="I11" s="30">
        <v>1312</v>
      </c>
      <c r="J11" s="21"/>
      <c r="K11" s="36">
        <v>6705</v>
      </c>
      <c r="L11" s="36">
        <v>4905</v>
      </c>
      <c r="M11" s="36">
        <v>4912</v>
      </c>
      <c r="O11" s="41"/>
      <c r="T11" s="21"/>
      <c r="U11" s="30">
        <v>4634</v>
      </c>
      <c r="V11" s="30">
        <v>4505</v>
      </c>
      <c r="Y11" s="39">
        <v>4540</v>
      </c>
    </row>
    <row r="12" spans="1:25" ht="15.95" customHeight="1">
      <c r="A12" s="40">
        <v>7</v>
      </c>
      <c r="B12" s="36">
        <v>6007</v>
      </c>
      <c r="C12" s="36">
        <v>4006</v>
      </c>
      <c r="D12" s="36">
        <v>4106</v>
      </c>
      <c r="E12" s="36">
        <v>7006</v>
      </c>
      <c r="F12" s="36">
        <v>4606</v>
      </c>
      <c r="G12" s="36">
        <v>1352</v>
      </c>
      <c r="H12" s="36">
        <v>1353</v>
      </c>
      <c r="I12" s="36">
        <v>1313</v>
      </c>
      <c r="J12" s="21"/>
      <c r="K12" s="36">
        <v>6706</v>
      </c>
      <c r="L12" s="36">
        <v>4906</v>
      </c>
      <c r="M12" s="36">
        <v>4913</v>
      </c>
      <c r="O12" s="33">
        <v>4021</v>
      </c>
      <c r="T12" s="21"/>
      <c r="U12" s="36">
        <v>4635</v>
      </c>
      <c r="V12" s="36">
        <v>4506</v>
      </c>
      <c r="Y12" s="34">
        <v>4541</v>
      </c>
    </row>
    <row r="13" spans="1:25" ht="15.95" customHeight="1">
      <c r="A13" s="40">
        <v>8</v>
      </c>
      <c r="B13" s="36">
        <v>6008</v>
      </c>
      <c r="C13" s="31"/>
      <c r="D13" s="37">
        <v>4107</v>
      </c>
      <c r="E13" s="36">
        <v>7007</v>
      </c>
      <c r="F13" s="36">
        <v>4607</v>
      </c>
      <c r="G13" s="36">
        <v>1354</v>
      </c>
      <c r="H13" s="36">
        <v>1355</v>
      </c>
      <c r="I13" s="36">
        <v>1314</v>
      </c>
      <c r="J13" s="21"/>
      <c r="K13" s="36">
        <v>6707</v>
      </c>
      <c r="L13" s="42"/>
      <c r="M13" s="36">
        <v>4914</v>
      </c>
      <c r="O13" s="33">
        <v>4022</v>
      </c>
      <c r="T13" s="21"/>
      <c r="U13" s="36">
        <v>4636</v>
      </c>
      <c r="V13" s="36">
        <v>4507</v>
      </c>
      <c r="Y13" s="39">
        <v>4542</v>
      </c>
    </row>
    <row r="14" spans="1:25" ht="15.95" customHeight="1">
      <c r="A14" s="40">
        <v>9</v>
      </c>
      <c r="B14" s="36">
        <v>6009</v>
      </c>
      <c r="C14" s="36">
        <v>4008</v>
      </c>
      <c r="D14" s="37">
        <v>4108</v>
      </c>
      <c r="E14" s="36">
        <v>7008</v>
      </c>
      <c r="F14" s="36">
        <v>4608</v>
      </c>
      <c r="G14" s="36">
        <v>1358</v>
      </c>
      <c r="H14" s="36">
        <v>1359</v>
      </c>
      <c r="I14" s="36">
        <v>1315</v>
      </c>
      <c r="J14" s="21"/>
      <c r="K14" s="36">
        <v>6708</v>
      </c>
      <c r="L14" s="43"/>
      <c r="M14" s="44"/>
      <c r="T14" s="21"/>
      <c r="U14" s="36">
        <v>4637</v>
      </c>
      <c r="V14" s="36">
        <v>4508</v>
      </c>
      <c r="Y14" s="34">
        <v>4543</v>
      </c>
    </row>
    <row r="15" spans="1:25" ht="15.95" customHeight="1">
      <c r="A15" s="40">
        <v>10</v>
      </c>
      <c r="B15" s="36">
        <v>6010</v>
      </c>
      <c r="C15" s="36">
        <v>4009</v>
      </c>
      <c r="D15" s="36">
        <v>4109</v>
      </c>
      <c r="E15" s="36">
        <v>7009</v>
      </c>
      <c r="F15" s="36">
        <v>4609</v>
      </c>
      <c r="G15" s="36">
        <v>1360</v>
      </c>
      <c r="H15" s="36">
        <v>1361</v>
      </c>
      <c r="I15" s="36">
        <v>1316</v>
      </c>
      <c r="J15" s="21"/>
      <c r="K15" s="36">
        <v>6709</v>
      </c>
      <c r="L15" s="43"/>
      <c r="M15" s="21"/>
      <c r="T15" s="21"/>
      <c r="U15" s="36">
        <v>4638</v>
      </c>
      <c r="V15" s="36">
        <v>4509</v>
      </c>
      <c r="Y15" s="39">
        <v>4544</v>
      </c>
    </row>
    <row r="16" spans="1:25" ht="15.95" customHeight="1">
      <c r="A16" s="40">
        <v>11</v>
      </c>
      <c r="B16" s="36">
        <v>6011</v>
      </c>
      <c r="C16" s="36">
        <v>4010</v>
      </c>
      <c r="D16" s="31"/>
      <c r="E16" s="36">
        <v>7010</v>
      </c>
      <c r="F16" s="36">
        <v>4610</v>
      </c>
      <c r="G16" s="36">
        <v>1362</v>
      </c>
      <c r="H16" s="36">
        <v>1363</v>
      </c>
      <c r="I16" s="36">
        <v>1317</v>
      </c>
      <c r="J16" s="21"/>
      <c r="K16" s="36">
        <v>6710</v>
      </c>
      <c r="L16" s="43"/>
      <c r="M16" s="21"/>
      <c r="T16" s="21"/>
      <c r="U16" s="36">
        <v>4639</v>
      </c>
      <c r="V16" s="36">
        <v>4510</v>
      </c>
      <c r="Y16" s="34">
        <v>4545</v>
      </c>
    </row>
    <row r="17" spans="1:25" ht="15.95" customHeight="1">
      <c r="A17" s="40">
        <v>12</v>
      </c>
      <c r="B17" s="36">
        <v>6012</v>
      </c>
      <c r="C17" s="31"/>
      <c r="D17" s="36">
        <v>4111</v>
      </c>
      <c r="E17" s="36">
        <v>7011</v>
      </c>
      <c r="F17" s="37">
        <v>4611</v>
      </c>
      <c r="G17" s="36">
        <v>1364</v>
      </c>
      <c r="H17" s="36">
        <v>1365</v>
      </c>
      <c r="I17" s="36">
        <v>1319</v>
      </c>
      <c r="J17" s="21"/>
      <c r="K17" s="36">
        <v>6711</v>
      </c>
      <c r="L17" s="43"/>
      <c r="M17" s="21"/>
      <c r="T17" s="21"/>
      <c r="U17" s="36">
        <v>4640</v>
      </c>
      <c r="V17" s="36">
        <v>4511</v>
      </c>
      <c r="Y17" s="39">
        <v>4546</v>
      </c>
    </row>
    <row r="18" spans="1:25" ht="15.95" customHeight="1">
      <c r="A18" s="40">
        <v>13</v>
      </c>
      <c r="B18" s="36">
        <v>6013</v>
      </c>
      <c r="C18" s="31"/>
      <c r="D18" s="36">
        <v>4112</v>
      </c>
      <c r="E18" s="36">
        <v>7012</v>
      </c>
      <c r="F18" s="36">
        <v>4612</v>
      </c>
      <c r="G18" s="38">
        <v>1366</v>
      </c>
      <c r="H18" s="38">
        <v>1367</v>
      </c>
      <c r="I18" s="36">
        <v>1321</v>
      </c>
      <c r="J18" s="21"/>
      <c r="K18" s="36">
        <v>6712</v>
      </c>
      <c r="L18" s="43"/>
      <c r="M18" s="21"/>
      <c r="T18" s="21"/>
      <c r="U18" s="36">
        <v>4641</v>
      </c>
      <c r="V18" s="37">
        <v>4512</v>
      </c>
      <c r="Y18" s="34">
        <v>4547</v>
      </c>
    </row>
    <row r="19" spans="1:25" ht="15.95" customHeight="1">
      <c r="A19" s="40">
        <v>14</v>
      </c>
      <c r="B19" s="36">
        <v>6014</v>
      </c>
      <c r="C19" s="36">
        <v>4013</v>
      </c>
      <c r="D19" s="36">
        <v>4119</v>
      </c>
      <c r="E19" s="36">
        <v>7013</v>
      </c>
      <c r="F19" s="36">
        <v>4613</v>
      </c>
      <c r="G19" s="31"/>
      <c r="H19" s="31"/>
      <c r="I19" s="36">
        <v>1322</v>
      </c>
      <c r="J19" s="21"/>
      <c r="K19" s="36">
        <v>6713</v>
      </c>
      <c r="L19" s="43"/>
      <c r="M19" s="21"/>
      <c r="T19" s="21"/>
      <c r="U19" s="36">
        <v>4642</v>
      </c>
      <c r="V19" s="36">
        <v>4513</v>
      </c>
      <c r="Y19" s="39">
        <v>4548</v>
      </c>
    </row>
    <row r="20" spans="1:25" ht="15.95" customHeight="1">
      <c r="A20" s="40">
        <v>15</v>
      </c>
      <c r="B20" s="36">
        <v>6015</v>
      </c>
      <c r="C20" s="36">
        <v>4014</v>
      </c>
      <c r="D20" s="36">
        <v>4120</v>
      </c>
      <c r="E20" s="36">
        <v>7014</v>
      </c>
      <c r="F20" s="37">
        <v>4614</v>
      </c>
      <c r="G20" s="36">
        <v>1374</v>
      </c>
      <c r="H20" s="36">
        <v>1375</v>
      </c>
      <c r="I20" s="36">
        <v>1323</v>
      </c>
      <c r="J20" s="21"/>
      <c r="K20" s="36">
        <v>6714</v>
      </c>
      <c r="L20" s="43"/>
      <c r="M20" s="21"/>
      <c r="T20" s="21"/>
      <c r="U20" s="36">
        <v>4643</v>
      </c>
      <c r="V20" s="36">
        <v>4514</v>
      </c>
      <c r="Y20" s="34">
        <v>4549</v>
      </c>
    </row>
    <row r="21" spans="1:25" ht="15.95" customHeight="1">
      <c r="A21" s="40">
        <v>16</v>
      </c>
      <c r="B21" s="36">
        <v>6016</v>
      </c>
      <c r="C21" s="36">
        <v>4015</v>
      </c>
      <c r="D21" s="31"/>
      <c r="E21" s="36">
        <v>7015</v>
      </c>
      <c r="F21" s="36">
        <v>4615</v>
      </c>
      <c r="G21" s="36">
        <v>1376</v>
      </c>
      <c r="H21" s="36">
        <v>1377</v>
      </c>
      <c r="I21" s="36">
        <v>1325</v>
      </c>
      <c r="J21" s="21"/>
      <c r="K21" s="45"/>
      <c r="L21" s="45"/>
      <c r="M21" s="45"/>
      <c r="T21" s="21"/>
      <c r="U21" s="36">
        <v>4644</v>
      </c>
      <c r="V21" s="36">
        <v>4515</v>
      </c>
      <c r="Y21" s="39">
        <v>4550</v>
      </c>
    </row>
    <row r="22" spans="1:25" ht="15.95" customHeight="1">
      <c r="A22" s="40">
        <v>17</v>
      </c>
      <c r="B22" s="36">
        <v>6017</v>
      </c>
      <c r="C22" s="36">
        <v>4016</v>
      </c>
      <c r="D22" s="36">
        <v>4201</v>
      </c>
      <c r="E22" s="38">
        <v>7016</v>
      </c>
      <c r="F22" s="38">
        <v>4616</v>
      </c>
      <c r="G22" s="36">
        <v>1378</v>
      </c>
      <c r="H22" s="36">
        <v>1379</v>
      </c>
      <c r="I22" s="36">
        <v>1326</v>
      </c>
      <c r="J22" s="21"/>
      <c r="K22" s="21"/>
      <c r="L22" s="21"/>
      <c r="M22" s="21"/>
      <c r="T22" s="21"/>
      <c r="U22" s="36">
        <v>4645</v>
      </c>
      <c r="V22" s="36">
        <v>4516</v>
      </c>
      <c r="Y22" s="34">
        <v>4551</v>
      </c>
    </row>
    <row r="23" spans="1:25" ht="15" customHeight="1">
      <c r="A23" s="40">
        <v>18</v>
      </c>
      <c r="B23" s="36">
        <v>6018</v>
      </c>
      <c r="C23" s="31"/>
      <c r="D23" s="46">
        <v>4202</v>
      </c>
      <c r="E23" s="36">
        <v>7017</v>
      </c>
      <c r="F23" s="36">
        <v>4617</v>
      </c>
      <c r="G23" s="36">
        <v>1380</v>
      </c>
      <c r="H23" s="36">
        <v>1381</v>
      </c>
      <c r="I23" s="36">
        <v>1327</v>
      </c>
      <c r="J23" s="21"/>
      <c r="K23" s="21"/>
      <c r="L23" s="21"/>
      <c r="M23" s="21" t="s">
        <v>26</v>
      </c>
      <c r="N23">
        <f>D3+(G3*2)+I3+L3+M3+P3+Q3</f>
        <v>214</v>
      </c>
      <c r="T23" s="21"/>
      <c r="U23" s="36">
        <v>4646</v>
      </c>
      <c r="V23" s="36">
        <v>4517</v>
      </c>
      <c r="Y23" s="39">
        <v>4552</v>
      </c>
    </row>
    <row r="24" spans="1:25" ht="15.95" customHeight="1">
      <c r="A24" s="40">
        <v>19</v>
      </c>
      <c r="B24" s="36">
        <v>6019</v>
      </c>
      <c r="C24" s="36">
        <v>4018</v>
      </c>
      <c r="D24" s="36">
        <v>4203</v>
      </c>
      <c r="E24" s="36">
        <v>7018</v>
      </c>
      <c r="F24" s="36">
        <v>4618</v>
      </c>
      <c r="G24" s="36">
        <v>1384</v>
      </c>
      <c r="H24" s="36">
        <v>1385</v>
      </c>
      <c r="I24" s="36">
        <v>1329</v>
      </c>
      <c r="J24" s="21"/>
      <c r="K24" s="21"/>
      <c r="L24" s="21"/>
      <c r="M24" s="21" t="s">
        <v>27</v>
      </c>
      <c r="N24">
        <f>B3+C3+E3+F3+K3+O3</f>
        <v>220</v>
      </c>
      <c r="T24" s="21"/>
      <c r="U24" s="36">
        <v>4647</v>
      </c>
      <c r="V24" s="36">
        <v>4518</v>
      </c>
      <c r="Y24" s="34">
        <v>4553</v>
      </c>
    </row>
    <row r="25" spans="1:25" ht="15.95" customHeight="1">
      <c r="A25" s="40">
        <v>20</v>
      </c>
      <c r="B25" s="37">
        <v>6020</v>
      </c>
      <c r="C25" s="36">
        <v>4019</v>
      </c>
      <c r="D25" s="36">
        <v>4204</v>
      </c>
      <c r="E25" s="36">
        <v>7019</v>
      </c>
      <c r="F25" s="36">
        <v>4619</v>
      </c>
      <c r="G25" s="36">
        <v>1386</v>
      </c>
      <c r="H25" s="36">
        <v>1387</v>
      </c>
      <c r="I25" s="36">
        <v>1331</v>
      </c>
      <c r="J25" s="21"/>
      <c r="K25" s="21"/>
      <c r="L25" s="21"/>
      <c r="M25" s="21"/>
      <c r="T25" s="21"/>
      <c r="U25" s="36">
        <v>4648</v>
      </c>
      <c r="V25" s="38">
        <v>4519</v>
      </c>
      <c r="Y25" s="39">
        <v>4554</v>
      </c>
    </row>
    <row r="26" spans="1:25" ht="15.95" customHeight="1">
      <c r="A26" s="40">
        <v>21</v>
      </c>
      <c r="B26" s="36">
        <v>6021</v>
      </c>
      <c r="C26" s="31"/>
      <c r="D26" s="38">
        <v>4205</v>
      </c>
      <c r="E26" s="36">
        <v>7020</v>
      </c>
      <c r="F26" s="36">
        <v>4620</v>
      </c>
      <c r="G26" s="36">
        <v>1390</v>
      </c>
      <c r="H26" s="36">
        <v>1391</v>
      </c>
      <c r="I26" s="36">
        <v>1332</v>
      </c>
      <c r="J26" s="21"/>
      <c r="K26" s="21"/>
      <c r="L26" s="21"/>
      <c r="M26" s="21"/>
      <c r="T26" s="21"/>
      <c r="U26" s="36">
        <v>4649</v>
      </c>
      <c r="V26" s="36">
        <v>4520</v>
      </c>
      <c r="Y26" s="34">
        <v>4555</v>
      </c>
    </row>
    <row r="27" spans="1:25" ht="15.95" customHeight="1">
      <c r="A27" s="40">
        <v>22</v>
      </c>
      <c r="B27" s="36">
        <v>6022</v>
      </c>
      <c r="C27" s="31"/>
      <c r="D27" s="36">
        <v>4206</v>
      </c>
      <c r="E27" s="36">
        <v>7021</v>
      </c>
      <c r="F27" s="36">
        <v>4621</v>
      </c>
      <c r="G27" s="36">
        <v>1392</v>
      </c>
      <c r="H27" s="36">
        <v>1393</v>
      </c>
      <c r="I27" s="45"/>
      <c r="J27" s="45"/>
      <c r="K27" s="45"/>
      <c r="L27" s="45"/>
      <c r="M27" s="45"/>
      <c r="T27" s="21"/>
      <c r="U27" s="38">
        <v>4650</v>
      </c>
      <c r="V27" s="36">
        <v>4521</v>
      </c>
      <c r="Y27" s="39">
        <v>4556</v>
      </c>
    </row>
    <row r="28" spans="1:25" ht="15.95" customHeight="1">
      <c r="A28" s="40">
        <v>23</v>
      </c>
      <c r="B28" s="36">
        <v>6023</v>
      </c>
      <c r="C28" s="31"/>
      <c r="D28" s="36">
        <v>4207</v>
      </c>
      <c r="E28" s="36">
        <v>7022</v>
      </c>
      <c r="F28" s="36">
        <v>4622</v>
      </c>
      <c r="G28" s="36">
        <v>1394</v>
      </c>
      <c r="H28" s="36">
        <v>1395</v>
      </c>
      <c r="I28" s="21"/>
      <c r="J28" s="21"/>
      <c r="K28" s="21"/>
      <c r="L28" s="21"/>
      <c r="M28" s="21"/>
      <c r="T28" s="21"/>
      <c r="U28" s="36">
        <v>4651</v>
      </c>
      <c r="V28" s="37">
        <v>4522</v>
      </c>
      <c r="Y28" s="34">
        <v>4557</v>
      </c>
    </row>
    <row r="29" spans="1:25" ht="15.95" customHeight="1">
      <c r="A29" s="40">
        <v>24</v>
      </c>
      <c r="B29" s="36">
        <v>6024</v>
      </c>
      <c r="C29" s="36">
        <v>4023</v>
      </c>
      <c r="D29" s="36">
        <v>4208</v>
      </c>
      <c r="E29" s="36">
        <v>7023</v>
      </c>
      <c r="F29" s="36">
        <v>4623</v>
      </c>
      <c r="G29" s="36">
        <v>1396</v>
      </c>
      <c r="H29" s="36">
        <v>1397</v>
      </c>
      <c r="I29" s="21"/>
      <c r="J29" s="21"/>
      <c r="K29" s="21"/>
      <c r="L29" s="21"/>
      <c r="M29" s="21"/>
      <c r="T29" s="21"/>
      <c r="U29" s="36">
        <v>4652</v>
      </c>
      <c r="V29" s="36">
        <v>4523</v>
      </c>
      <c r="Y29" s="39">
        <v>4558</v>
      </c>
    </row>
    <row r="30" spans="1:25" ht="15.95" customHeight="1" thickBot="1">
      <c r="A30" s="40">
        <v>25</v>
      </c>
      <c r="B30" s="36">
        <v>6025</v>
      </c>
      <c r="C30" s="47">
        <v>4024</v>
      </c>
      <c r="D30" s="36">
        <v>4209</v>
      </c>
      <c r="E30" s="36">
        <v>7024</v>
      </c>
      <c r="F30" s="36">
        <v>4624</v>
      </c>
      <c r="G30" s="36">
        <v>1402</v>
      </c>
      <c r="H30" s="36">
        <v>1403</v>
      </c>
      <c r="I30" s="21"/>
      <c r="J30" s="21"/>
      <c r="K30" s="21"/>
      <c r="L30" s="21"/>
      <c r="M30" s="21"/>
      <c r="T30" s="21"/>
      <c r="U30" s="36">
        <v>4653</v>
      </c>
      <c r="V30" s="36">
        <v>4524</v>
      </c>
      <c r="Y30" s="48">
        <v>4559</v>
      </c>
    </row>
    <row r="31" spans="1:25" ht="15.95" customHeight="1">
      <c r="A31" s="40">
        <v>26</v>
      </c>
      <c r="B31" s="36">
        <v>6026</v>
      </c>
      <c r="C31" s="36">
        <v>4025</v>
      </c>
      <c r="D31" s="36">
        <v>4210</v>
      </c>
      <c r="E31" s="36">
        <v>7025</v>
      </c>
      <c r="F31" s="36">
        <v>4625</v>
      </c>
      <c r="G31" s="36">
        <v>1408</v>
      </c>
      <c r="H31" s="36">
        <v>1409</v>
      </c>
      <c r="I31" s="21"/>
      <c r="J31" s="21"/>
      <c r="K31" s="21"/>
      <c r="L31" s="21"/>
      <c r="M31" s="21"/>
      <c r="T31" s="21"/>
      <c r="U31" s="36">
        <v>4654</v>
      </c>
      <c r="V31" s="36">
        <v>4525</v>
      </c>
      <c r="Y31" s="2"/>
    </row>
    <row r="32" spans="1:25" ht="15.95" customHeight="1">
      <c r="A32" s="40">
        <v>27</v>
      </c>
      <c r="B32" s="36">
        <v>6027</v>
      </c>
      <c r="C32" s="47">
        <v>4026</v>
      </c>
      <c r="D32" s="31"/>
      <c r="E32" s="36">
        <v>7026</v>
      </c>
      <c r="F32" s="49">
        <v>4626</v>
      </c>
      <c r="G32" s="36">
        <v>1416</v>
      </c>
      <c r="H32" s="36">
        <v>1417</v>
      </c>
      <c r="I32" s="21"/>
      <c r="J32" s="21"/>
      <c r="K32" s="21"/>
      <c r="L32" s="21"/>
      <c r="M32" s="21"/>
      <c r="T32" s="21"/>
      <c r="U32" s="36">
        <v>4655</v>
      </c>
      <c r="V32" s="36">
        <v>4526</v>
      </c>
      <c r="Y32" s="2"/>
    </row>
    <row r="33" spans="1:25" ht="15.95" customHeight="1">
      <c r="A33" s="40">
        <v>28</v>
      </c>
      <c r="B33" s="36">
        <v>6028</v>
      </c>
      <c r="C33" s="50">
        <v>4027</v>
      </c>
      <c r="D33" s="51">
        <v>4212</v>
      </c>
      <c r="E33" s="36">
        <v>7027</v>
      </c>
      <c r="F33" s="49">
        <v>4627</v>
      </c>
      <c r="G33" s="36">
        <v>1424</v>
      </c>
      <c r="H33" s="36">
        <v>1425</v>
      </c>
      <c r="I33" s="21"/>
      <c r="J33" s="21"/>
      <c r="K33" s="21"/>
      <c r="L33" s="21"/>
      <c r="M33" s="21"/>
      <c r="T33" s="21"/>
      <c r="U33" s="36">
        <v>4656</v>
      </c>
      <c r="V33" s="36">
        <v>4527</v>
      </c>
      <c r="Y33" s="2"/>
    </row>
    <row r="34" spans="1:25" ht="15.95" customHeight="1">
      <c r="A34" s="40">
        <v>29</v>
      </c>
      <c r="B34" s="50">
        <v>6029</v>
      </c>
      <c r="C34" s="36">
        <v>4028</v>
      </c>
      <c r="D34" s="36">
        <v>4213</v>
      </c>
      <c r="E34" s="36">
        <v>7028</v>
      </c>
      <c r="F34" s="49">
        <v>4628</v>
      </c>
      <c r="G34" s="36">
        <v>1426</v>
      </c>
      <c r="H34" s="36">
        <v>1427</v>
      </c>
      <c r="I34" s="21"/>
      <c r="J34" s="21"/>
      <c r="K34" s="21"/>
      <c r="L34" s="21"/>
      <c r="M34" s="21"/>
      <c r="T34" s="21"/>
      <c r="U34" s="36">
        <v>4657</v>
      </c>
      <c r="V34" s="36">
        <v>4528</v>
      </c>
      <c r="Y34" s="2"/>
    </row>
    <row r="35" spans="1:25" ht="15.95" customHeight="1">
      <c r="A35" s="40">
        <v>30</v>
      </c>
      <c r="B35" s="36">
        <v>6030</v>
      </c>
      <c r="C35" s="49">
        <v>4029</v>
      </c>
      <c r="D35" s="36">
        <v>4214</v>
      </c>
      <c r="E35" s="36">
        <v>7029</v>
      </c>
      <c r="F35" s="44"/>
      <c r="G35" s="36">
        <v>1432</v>
      </c>
      <c r="H35" s="36">
        <v>1433</v>
      </c>
      <c r="I35" s="21"/>
      <c r="J35" s="21"/>
      <c r="K35" s="21"/>
      <c r="L35" s="21"/>
      <c r="M35" s="21"/>
      <c r="T35" s="21"/>
      <c r="U35" s="36">
        <v>4658</v>
      </c>
      <c r="V35" s="36">
        <v>4529</v>
      </c>
      <c r="Y35" s="2"/>
    </row>
    <row r="36" spans="1:25" ht="15.95" customHeight="1">
      <c r="A36" s="40">
        <v>31</v>
      </c>
      <c r="B36" s="36">
        <v>6031</v>
      </c>
      <c r="C36" s="49">
        <v>4030</v>
      </c>
      <c r="D36" s="36">
        <v>4215</v>
      </c>
      <c r="E36" s="36">
        <v>7030</v>
      </c>
      <c r="F36" s="21"/>
      <c r="G36" s="36">
        <v>1436</v>
      </c>
      <c r="H36" s="36">
        <v>1437</v>
      </c>
      <c r="I36" s="21"/>
      <c r="J36" s="21"/>
      <c r="K36" s="21"/>
      <c r="L36" s="21"/>
      <c r="M36" s="21"/>
      <c r="T36" s="21"/>
      <c r="U36" s="38">
        <v>4659</v>
      </c>
      <c r="V36" s="36">
        <v>4530</v>
      </c>
      <c r="Y36" s="2"/>
    </row>
    <row r="37" spans="1:25" ht="15.95" customHeight="1">
      <c r="A37" s="40">
        <v>32</v>
      </c>
      <c r="B37" s="36">
        <v>6032</v>
      </c>
      <c r="C37" s="49">
        <v>4031</v>
      </c>
      <c r="D37" s="36">
        <v>4216</v>
      </c>
      <c r="E37" s="36">
        <v>7031</v>
      </c>
      <c r="F37" s="21"/>
      <c r="G37" s="36">
        <v>1442</v>
      </c>
      <c r="H37" s="36">
        <v>1443</v>
      </c>
      <c r="I37" s="21"/>
      <c r="J37" s="21"/>
      <c r="K37" s="21"/>
      <c r="L37" s="21"/>
      <c r="M37" s="21"/>
      <c r="T37" s="21"/>
      <c r="U37" s="36">
        <v>4660</v>
      </c>
      <c r="V37" s="36">
        <v>4531</v>
      </c>
      <c r="Y37" s="2"/>
    </row>
    <row r="38" spans="1:25" ht="15.95" customHeight="1">
      <c r="A38" s="40">
        <v>33</v>
      </c>
      <c r="B38" s="36">
        <v>6033</v>
      </c>
      <c r="C38" s="49">
        <v>4032</v>
      </c>
      <c r="D38" s="36">
        <v>4217</v>
      </c>
      <c r="E38" s="36">
        <v>7032</v>
      </c>
      <c r="F38" s="21"/>
      <c r="G38" s="36">
        <v>1444</v>
      </c>
      <c r="H38" s="36">
        <v>1445</v>
      </c>
      <c r="I38" s="21"/>
      <c r="J38" s="21"/>
      <c r="K38" s="21"/>
      <c r="L38" s="21"/>
      <c r="M38" s="21"/>
      <c r="T38" s="21"/>
      <c r="U38" s="36">
        <v>4661</v>
      </c>
      <c r="V38" s="36">
        <v>4532</v>
      </c>
      <c r="Y38" s="2"/>
    </row>
    <row r="39" spans="1:25" ht="15.95" customHeight="1">
      <c r="A39" s="40">
        <v>34</v>
      </c>
      <c r="B39" s="36">
        <v>6034</v>
      </c>
      <c r="C39" s="42"/>
      <c r="D39" s="52">
        <v>4218</v>
      </c>
      <c r="E39" s="36">
        <v>7033</v>
      </c>
      <c r="F39" s="21"/>
      <c r="G39" s="36">
        <v>1446</v>
      </c>
      <c r="H39" s="36">
        <v>1447</v>
      </c>
      <c r="I39" s="21"/>
      <c r="J39" s="21"/>
      <c r="K39" s="21"/>
      <c r="L39" s="21"/>
      <c r="M39" s="21"/>
      <c r="T39" s="21"/>
      <c r="U39" s="36">
        <v>4662</v>
      </c>
      <c r="V39" s="36">
        <v>4533</v>
      </c>
      <c r="Y39" s="2"/>
    </row>
    <row r="40" spans="1:25" ht="15.95" customHeight="1">
      <c r="A40" s="40">
        <v>35</v>
      </c>
      <c r="B40" s="36">
        <v>6035</v>
      </c>
      <c r="C40" s="43"/>
      <c r="D40" s="36">
        <v>4219</v>
      </c>
      <c r="E40" s="36">
        <v>7034</v>
      </c>
      <c r="F40" s="21"/>
      <c r="G40" s="49">
        <v>1450</v>
      </c>
      <c r="H40" s="36">
        <v>1451</v>
      </c>
      <c r="I40" s="21"/>
      <c r="J40" s="21"/>
      <c r="K40" s="21"/>
      <c r="L40" s="21"/>
      <c r="M40" s="21"/>
      <c r="T40" s="21"/>
      <c r="U40" s="37">
        <v>4663</v>
      </c>
      <c r="V40" s="36">
        <v>4534</v>
      </c>
      <c r="Y40" s="2"/>
    </row>
    <row r="41" spans="1:25" ht="15.95" customHeight="1">
      <c r="A41" s="40">
        <v>36</v>
      </c>
      <c r="B41" s="36">
        <v>6037</v>
      </c>
      <c r="C41" s="43"/>
      <c r="D41" s="36">
        <v>4300</v>
      </c>
      <c r="E41" s="36">
        <v>7035</v>
      </c>
      <c r="F41" s="21"/>
      <c r="G41" s="49">
        <v>1452</v>
      </c>
      <c r="H41" s="36">
        <v>1453</v>
      </c>
      <c r="I41" s="21"/>
      <c r="J41" s="21"/>
      <c r="K41" s="21"/>
      <c r="L41" s="21"/>
      <c r="M41" s="21"/>
      <c r="T41" s="21"/>
      <c r="U41" s="36">
        <v>4664</v>
      </c>
      <c r="Y41" s="2"/>
    </row>
    <row r="42" spans="1:25" ht="15.95" customHeight="1">
      <c r="A42" s="40">
        <v>37</v>
      </c>
      <c r="B42" s="36">
        <v>6038</v>
      </c>
      <c r="C42" s="43"/>
      <c r="D42" s="36">
        <v>4301</v>
      </c>
      <c r="E42" s="36">
        <v>7036</v>
      </c>
      <c r="F42" s="21"/>
      <c r="G42" s="49">
        <v>1454</v>
      </c>
      <c r="H42" s="36">
        <v>1455</v>
      </c>
      <c r="I42" s="21"/>
      <c r="J42" s="21"/>
      <c r="K42" s="21"/>
      <c r="L42" s="21"/>
      <c r="M42" s="21"/>
      <c r="T42" s="21"/>
      <c r="U42" s="44"/>
      <c r="Y42" s="2"/>
    </row>
    <row r="43" spans="1:25" ht="15.95" customHeight="1">
      <c r="A43" s="40">
        <v>38</v>
      </c>
      <c r="B43" s="47">
        <v>6039</v>
      </c>
      <c r="C43" s="43"/>
      <c r="D43" s="36">
        <v>4302</v>
      </c>
      <c r="E43" s="36">
        <v>7037</v>
      </c>
      <c r="F43" s="21"/>
      <c r="G43" s="49">
        <v>1456</v>
      </c>
      <c r="H43" s="36">
        <v>1457</v>
      </c>
      <c r="I43" s="21"/>
      <c r="J43" s="21"/>
      <c r="K43" s="21"/>
      <c r="L43" s="21"/>
      <c r="M43" s="21"/>
      <c r="T43" s="21"/>
      <c r="U43" s="53"/>
      <c r="Y43" s="2"/>
    </row>
    <row r="44" spans="1:25" ht="15.95" customHeight="1">
      <c r="A44" s="40">
        <v>39</v>
      </c>
      <c r="B44" s="36">
        <v>6040</v>
      </c>
      <c r="C44" s="43"/>
      <c r="D44" s="36">
        <v>4303</v>
      </c>
      <c r="E44" s="36">
        <v>7038</v>
      </c>
      <c r="F44" s="21"/>
      <c r="G44" s="49">
        <v>1458</v>
      </c>
      <c r="H44" s="36">
        <v>1459</v>
      </c>
      <c r="I44" s="21"/>
      <c r="J44" s="21"/>
      <c r="K44" s="21"/>
      <c r="L44" s="21"/>
      <c r="M44" s="21"/>
      <c r="T44" s="21"/>
      <c r="Y44" s="2"/>
    </row>
    <row r="45" spans="1:25" ht="15.95" customHeight="1">
      <c r="A45" s="40">
        <v>40</v>
      </c>
      <c r="B45" s="36">
        <v>6041</v>
      </c>
      <c r="C45" s="43"/>
      <c r="D45" s="44"/>
      <c r="E45" s="36">
        <v>7039</v>
      </c>
      <c r="F45" s="21"/>
      <c r="G45" s="49">
        <v>1460</v>
      </c>
      <c r="H45" s="36">
        <v>1461</v>
      </c>
      <c r="I45" s="21"/>
      <c r="J45" s="21"/>
      <c r="K45" s="21"/>
      <c r="L45" s="21"/>
      <c r="M45" s="21"/>
      <c r="T45" s="21"/>
      <c r="U45" s="45"/>
      <c r="Y45" s="2"/>
    </row>
    <row r="46" spans="1:25" ht="15.95" customHeight="1">
      <c r="A46" s="40">
        <v>41</v>
      </c>
      <c r="B46" s="36">
        <v>6042</v>
      </c>
      <c r="C46" s="43"/>
      <c r="D46" s="54"/>
      <c r="E46" s="36">
        <v>7040</v>
      </c>
      <c r="F46" s="21"/>
      <c r="G46" s="49">
        <v>1462</v>
      </c>
      <c r="H46" s="36">
        <v>1463</v>
      </c>
      <c r="I46" s="21"/>
      <c r="J46" s="21"/>
      <c r="K46" s="21"/>
      <c r="L46" s="21"/>
      <c r="M46" s="21"/>
      <c r="T46" s="21"/>
      <c r="U46" s="21"/>
      <c r="Y46" s="2"/>
    </row>
    <row r="47" spans="1:25" ht="15.95" customHeight="1">
      <c r="A47" s="40">
        <v>42</v>
      </c>
      <c r="B47" s="36">
        <v>6043</v>
      </c>
      <c r="C47" s="43"/>
      <c r="D47" s="21"/>
      <c r="E47" s="36">
        <v>7041</v>
      </c>
      <c r="F47" s="21"/>
      <c r="G47" s="49">
        <v>1464</v>
      </c>
      <c r="H47" s="36">
        <v>1465</v>
      </c>
      <c r="I47" s="21"/>
      <c r="J47" s="21"/>
      <c r="K47" s="21"/>
      <c r="L47" s="21"/>
      <c r="M47" s="21"/>
      <c r="T47" s="21"/>
      <c r="U47" s="21"/>
      <c r="Y47" s="2"/>
    </row>
    <row r="48" spans="1:25" ht="15.95" customHeight="1">
      <c r="A48" s="40">
        <v>43</v>
      </c>
      <c r="B48" s="36">
        <v>6044</v>
      </c>
      <c r="C48" s="43"/>
      <c r="D48" s="21"/>
      <c r="E48" s="36">
        <v>7042</v>
      </c>
      <c r="F48" s="21"/>
      <c r="G48" s="49">
        <v>1466</v>
      </c>
      <c r="H48" s="36">
        <v>1467</v>
      </c>
      <c r="I48" s="21"/>
      <c r="J48" s="21"/>
      <c r="K48" s="21"/>
      <c r="L48" s="21"/>
      <c r="M48" s="21"/>
      <c r="T48" s="21"/>
      <c r="U48" s="21"/>
      <c r="Y48" s="2"/>
    </row>
    <row r="49" spans="1:25" ht="15.95" customHeight="1">
      <c r="A49" s="40">
        <v>44</v>
      </c>
      <c r="B49" s="36">
        <v>6045</v>
      </c>
      <c r="C49" s="43"/>
      <c r="D49" s="21"/>
      <c r="E49" s="36">
        <v>7043</v>
      </c>
      <c r="F49" s="21"/>
      <c r="G49" s="49">
        <v>1468</v>
      </c>
      <c r="H49" s="36">
        <v>1469</v>
      </c>
      <c r="I49" s="21"/>
      <c r="J49" s="21"/>
      <c r="K49" s="21"/>
      <c r="L49" s="21"/>
      <c r="M49" s="21"/>
      <c r="T49" s="21"/>
      <c r="U49" s="21"/>
      <c r="Y49" s="2"/>
    </row>
    <row r="50" spans="1:25" ht="15.95" customHeight="1">
      <c r="A50" s="40">
        <v>45</v>
      </c>
      <c r="B50" s="36">
        <v>6046</v>
      </c>
      <c r="C50" s="43"/>
      <c r="D50" s="21"/>
      <c r="E50" s="36">
        <v>7044</v>
      </c>
      <c r="F50" s="21"/>
      <c r="G50" s="49">
        <v>1470</v>
      </c>
      <c r="H50" s="36">
        <v>1471</v>
      </c>
      <c r="I50" s="21"/>
      <c r="J50" s="21"/>
      <c r="K50" s="21"/>
      <c r="L50" s="21"/>
      <c r="M50" s="21"/>
      <c r="T50" s="21"/>
      <c r="U50" s="21"/>
      <c r="Y50" s="2"/>
    </row>
    <row r="51" spans="1:25" ht="15.95" customHeight="1">
      <c r="A51" s="40">
        <v>46</v>
      </c>
      <c r="B51" s="36">
        <v>6047</v>
      </c>
      <c r="C51" s="43"/>
      <c r="D51" s="21"/>
      <c r="E51" s="36">
        <v>7045</v>
      </c>
      <c r="F51" s="21"/>
      <c r="G51" s="49">
        <v>1472</v>
      </c>
      <c r="H51" s="36">
        <v>1473</v>
      </c>
      <c r="I51" s="21"/>
      <c r="J51" s="21"/>
      <c r="K51" s="21"/>
      <c r="L51" s="21"/>
      <c r="M51" s="21"/>
      <c r="T51" s="21"/>
      <c r="U51" s="21"/>
      <c r="Y51" s="2"/>
    </row>
    <row r="52" spans="1:25" ht="15.95" customHeight="1">
      <c r="A52" s="40">
        <v>47</v>
      </c>
      <c r="B52" s="36">
        <v>6048</v>
      </c>
      <c r="C52" s="43"/>
      <c r="D52" s="21"/>
      <c r="E52" s="36">
        <v>7046</v>
      </c>
      <c r="F52" s="21"/>
      <c r="G52" s="49">
        <v>1478</v>
      </c>
      <c r="H52" s="36">
        <v>1479</v>
      </c>
      <c r="I52" s="21"/>
      <c r="J52" s="21"/>
      <c r="K52" s="21"/>
      <c r="L52" s="21"/>
      <c r="M52" s="21"/>
      <c r="T52" s="21"/>
      <c r="U52" s="21"/>
      <c r="Y52" s="2"/>
    </row>
    <row r="53" spans="1:25" ht="15.95" customHeight="1">
      <c r="A53" s="40">
        <v>48</v>
      </c>
      <c r="B53" s="36">
        <v>6049</v>
      </c>
      <c r="C53" s="43"/>
      <c r="D53" s="21"/>
      <c r="E53" s="36">
        <v>7047</v>
      </c>
      <c r="F53" s="21"/>
      <c r="G53" s="49">
        <v>1482</v>
      </c>
      <c r="H53" s="36">
        <v>1483</v>
      </c>
      <c r="I53" s="21"/>
      <c r="J53" s="21"/>
      <c r="K53" s="21"/>
      <c r="L53" s="21"/>
      <c r="M53" s="21"/>
      <c r="T53" s="21"/>
      <c r="U53" s="21"/>
      <c r="Y53" s="2"/>
    </row>
    <row r="54" spans="1:25" ht="15.95" customHeight="1">
      <c r="A54" s="40">
        <v>49</v>
      </c>
      <c r="B54" s="36">
        <v>6050</v>
      </c>
      <c r="C54" s="43"/>
      <c r="D54" s="21"/>
      <c r="E54" s="36">
        <v>7048</v>
      </c>
      <c r="F54" s="21"/>
      <c r="G54" s="49">
        <v>1484</v>
      </c>
      <c r="H54" s="36">
        <v>1485</v>
      </c>
      <c r="I54" s="21"/>
      <c r="J54" s="21"/>
      <c r="K54" s="21"/>
      <c r="L54" s="21"/>
      <c r="M54" s="21"/>
      <c r="T54" s="21"/>
      <c r="U54" s="21"/>
      <c r="Y54" s="2"/>
    </row>
    <row r="55" spans="1:25" ht="15.95" customHeight="1">
      <c r="A55" s="40">
        <v>50</v>
      </c>
      <c r="B55" s="36">
        <v>6051</v>
      </c>
      <c r="C55" s="43"/>
      <c r="D55" s="21"/>
      <c r="E55" s="36">
        <v>7049</v>
      </c>
      <c r="F55" s="21"/>
      <c r="G55" s="49">
        <v>1486</v>
      </c>
      <c r="H55" s="36">
        <v>1487</v>
      </c>
      <c r="I55" s="21"/>
      <c r="J55" s="21"/>
      <c r="K55" s="21"/>
      <c r="L55" s="21"/>
      <c r="M55" s="21"/>
      <c r="T55" s="21"/>
      <c r="U55" s="21"/>
      <c r="Y55" s="2"/>
    </row>
    <row r="56" spans="1:25" ht="15.95" customHeight="1">
      <c r="A56" s="40">
        <v>51</v>
      </c>
      <c r="B56" s="36">
        <v>6052</v>
      </c>
      <c r="C56" s="43"/>
      <c r="D56" s="21"/>
      <c r="E56" s="36">
        <v>7050</v>
      </c>
      <c r="F56" s="21"/>
      <c r="G56" s="49">
        <v>1488</v>
      </c>
      <c r="H56" s="36">
        <v>1489</v>
      </c>
      <c r="I56" s="21"/>
      <c r="J56" s="21"/>
      <c r="K56" s="21"/>
      <c r="L56" s="21"/>
      <c r="M56" s="21"/>
      <c r="T56" s="21"/>
      <c r="U56" s="21"/>
      <c r="Y56" s="2"/>
    </row>
    <row r="57" spans="1:25" ht="15.95" customHeight="1">
      <c r="A57" s="40">
        <v>52</v>
      </c>
      <c r="B57" s="36">
        <v>6053</v>
      </c>
      <c r="C57" s="43"/>
      <c r="D57" s="21"/>
      <c r="E57" s="36">
        <v>7051</v>
      </c>
      <c r="F57" s="21"/>
      <c r="G57" s="49">
        <v>1490</v>
      </c>
      <c r="H57" s="36">
        <v>1491</v>
      </c>
      <c r="I57" s="21"/>
      <c r="J57" s="21"/>
      <c r="K57" s="21"/>
      <c r="L57" s="21"/>
      <c r="M57" s="21"/>
      <c r="T57" s="21"/>
      <c r="U57" s="21"/>
      <c r="Y57" s="2"/>
    </row>
    <row r="58" spans="1:25" ht="15.95" customHeight="1">
      <c r="A58" s="40">
        <v>53</v>
      </c>
      <c r="B58" s="36">
        <v>6054</v>
      </c>
      <c r="C58" s="43"/>
      <c r="D58" s="21"/>
      <c r="E58" s="36">
        <v>7052</v>
      </c>
      <c r="F58" s="21"/>
      <c r="G58" s="49">
        <v>1494</v>
      </c>
      <c r="H58" s="36">
        <v>1495</v>
      </c>
      <c r="I58" s="21"/>
      <c r="J58" s="21"/>
      <c r="K58" s="21"/>
      <c r="L58" s="21"/>
      <c r="M58" s="21"/>
      <c r="T58" s="21"/>
      <c r="U58" s="21"/>
      <c r="Y58" s="2"/>
    </row>
    <row r="59" spans="1:25" ht="15.95" customHeight="1">
      <c r="A59" s="40">
        <v>54</v>
      </c>
      <c r="B59" s="36">
        <v>6055</v>
      </c>
      <c r="C59" s="43"/>
      <c r="D59" s="21"/>
      <c r="E59" s="36">
        <v>7053</v>
      </c>
      <c r="F59" s="21"/>
      <c r="G59" s="49">
        <v>1496</v>
      </c>
      <c r="H59" s="36">
        <v>1497</v>
      </c>
      <c r="I59" s="21"/>
      <c r="J59" s="21"/>
      <c r="K59" s="21"/>
      <c r="L59" s="21"/>
      <c r="M59" s="21"/>
      <c r="T59" s="21"/>
      <c r="U59" s="21"/>
      <c r="Y59" s="2"/>
    </row>
    <row r="60" spans="1:25" ht="15.95" customHeight="1">
      <c r="A60" s="40">
        <v>55</v>
      </c>
      <c r="B60" s="36">
        <v>6056</v>
      </c>
      <c r="C60" s="43"/>
      <c r="D60" s="21"/>
      <c r="E60" s="36">
        <v>7054</v>
      </c>
      <c r="F60" s="21"/>
      <c r="G60" s="49">
        <v>1498</v>
      </c>
      <c r="H60" s="36">
        <v>1499</v>
      </c>
      <c r="I60" s="21"/>
      <c r="J60" s="21"/>
      <c r="K60" s="21"/>
      <c r="L60" s="21"/>
      <c r="M60" s="21"/>
      <c r="T60" s="21"/>
      <c r="U60" s="21"/>
      <c r="Y60" s="2"/>
    </row>
    <row r="61" spans="1:25" ht="15.95" customHeight="1">
      <c r="A61" s="40">
        <v>56</v>
      </c>
      <c r="B61" s="36">
        <v>6057</v>
      </c>
      <c r="C61" s="43"/>
      <c r="D61" s="21"/>
      <c r="E61" s="36">
        <v>7055</v>
      </c>
      <c r="F61" s="21"/>
      <c r="G61" s="49">
        <v>1500</v>
      </c>
      <c r="H61" s="36">
        <v>1501</v>
      </c>
      <c r="I61" s="21"/>
      <c r="J61" s="21"/>
      <c r="K61" s="21"/>
      <c r="L61" s="21"/>
      <c r="M61" s="21"/>
      <c r="T61" s="21"/>
      <c r="U61" s="21"/>
      <c r="Y61" s="2"/>
    </row>
    <row r="62" spans="1:25" ht="15.95" customHeight="1">
      <c r="A62" s="40">
        <v>57</v>
      </c>
      <c r="B62" s="36">
        <v>6058</v>
      </c>
      <c r="C62" s="43"/>
      <c r="D62" s="21"/>
      <c r="E62" s="36">
        <v>7056</v>
      </c>
      <c r="F62" s="21"/>
      <c r="G62" s="49">
        <v>1502</v>
      </c>
      <c r="H62" s="36">
        <v>1503</v>
      </c>
      <c r="I62" s="21"/>
      <c r="J62" s="21"/>
      <c r="K62" s="21"/>
      <c r="L62" s="21"/>
      <c r="M62" s="21"/>
      <c r="T62" s="21"/>
      <c r="U62" s="21"/>
      <c r="Y62" s="2"/>
    </row>
    <row r="63" spans="1:25" ht="15.95" customHeight="1">
      <c r="A63" s="40">
        <v>58</v>
      </c>
      <c r="B63" s="36">
        <v>6059</v>
      </c>
      <c r="C63" s="43"/>
      <c r="D63" s="21"/>
      <c r="E63" s="36">
        <v>7057</v>
      </c>
      <c r="F63" s="21"/>
      <c r="G63" s="49">
        <v>1504</v>
      </c>
      <c r="H63" s="36">
        <v>1505</v>
      </c>
      <c r="I63" s="21"/>
      <c r="J63" s="21"/>
      <c r="K63" s="21"/>
      <c r="L63" s="21"/>
      <c r="M63" s="21"/>
      <c r="T63" s="21"/>
      <c r="U63" s="21"/>
      <c r="Y63" s="2"/>
    </row>
    <row r="64" spans="1:25" ht="15.95" customHeight="1">
      <c r="A64" s="40">
        <v>59</v>
      </c>
      <c r="B64" s="36">
        <v>6060</v>
      </c>
      <c r="C64" s="43"/>
      <c r="D64" s="21"/>
      <c r="E64" s="36">
        <v>7058</v>
      </c>
      <c r="F64" s="21"/>
      <c r="G64" s="49">
        <v>1508</v>
      </c>
      <c r="H64" s="36">
        <v>1509</v>
      </c>
      <c r="I64" s="21"/>
      <c r="J64" s="21"/>
      <c r="K64" s="21"/>
      <c r="L64" s="21"/>
      <c r="M64" s="21"/>
      <c r="T64" s="21"/>
      <c r="U64" s="21"/>
      <c r="Y64" s="2"/>
    </row>
    <row r="65" spans="1:25" ht="15.95" customHeight="1">
      <c r="A65" s="40">
        <v>60</v>
      </c>
      <c r="B65" s="36">
        <v>6061</v>
      </c>
      <c r="C65" s="43"/>
      <c r="D65" s="21"/>
      <c r="E65" s="36">
        <v>7059</v>
      </c>
      <c r="F65" s="21"/>
      <c r="G65" s="49">
        <v>1510</v>
      </c>
      <c r="H65" s="36">
        <v>1511</v>
      </c>
      <c r="I65" s="21"/>
      <c r="J65" s="21"/>
      <c r="K65" s="21"/>
      <c r="L65" s="21"/>
      <c r="M65" s="21"/>
      <c r="T65" s="21"/>
      <c r="U65" s="21"/>
      <c r="Y65" s="2"/>
    </row>
    <row r="66" spans="1:25" ht="15.95" customHeight="1">
      <c r="A66" s="40">
        <v>61</v>
      </c>
      <c r="B66" s="36">
        <v>6062</v>
      </c>
      <c r="C66" s="43"/>
      <c r="D66" s="21"/>
      <c r="E66" s="36">
        <v>7060</v>
      </c>
      <c r="F66" s="21"/>
      <c r="G66" s="36">
        <v>1514</v>
      </c>
      <c r="H66" s="36">
        <v>1515</v>
      </c>
      <c r="I66" s="21"/>
      <c r="J66" s="21"/>
      <c r="K66" s="21"/>
      <c r="L66" s="21"/>
      <c r="M66" s="21"/>
      <c r="T66" s="21"/>
      <c r="U66" s="21"/>
      <c r="V66" s="45"/>
      <c r="Y66" s="2"/>
    </row>
    <row r="67" spans="1:25" ht="15.95" customHeight="1">
      <c r="A67" s="40">
        <v>62</v>
      </c>
      <c r="B67" s="36">
        <v>6063</v>
      </c>
      <c r="C67" s="43"/>
      <c r="D67" s="21"/>
      <c r="E67" s="37">
        <v>7061</v>
      </c>
      <c r="F67" s="21"/>
      <c r="G67" s="36">
        <v>1516</v>
      </c>
      <c r="H67" s="36">
        <v>1517</v>
      </c>
      <c r="I67" s="21"/>
      <c r="J67" s="21"/>
      <c r="K67" s="21"/>
      <c r="L67" s="21"/>
      <c r="M67" s="21"/>
      <c r="T67" s="21"/>
      <c r="U67" s="21"/>
      <c r="V67" s="21"/>
      <c r="Y67" s="2"/>
    </row>
    <row r="68" spans="1:25" ht="15.95" customHeight="1">
      <c r="A68" s="40">
        <v>63</v>
      </c>
      <c r="B68" s="36">
        <v>6064</v>
      </c>
      <c r="C68" s="43"/>
      <c r="D68" s="21"/>
      <c r="E68" s="44"/>
      <c r="F68" s="21"/>
      <c r="G68" s="36">
        <v>1518</v>
      </c>
      <c r="H68" s="36">
        <v>1519</v>
      </c>
      <c r="I68" s="21"/>
      <c r="J68" s="21"/>
      <c r="K68" s="21"/>
      <c r="L68" s="21"/>
      <c r="M68" s="21"/>
      <c r="T68" s="21"/>
      <c r="U68" s="21"/>
      <c r="V68" s="21"/>
      <c r="Y68" s="2"/>
    </row>
    <row r="69" spans="1:25" ht="15.95" customHeight="1">
      <c r="A69" s="40">
        <v>64</v>
      </c>
      <c r="B69" s="36">
        <v>6065</v>
      </c>
      <c r="C69" s="43"/>
      <c r="D69" s="21"/>
      <c r="E69" s="21"/>
      <c r="F69" s="21"/>
      <c r="G69" s="36">
        <v>1520</v>
      </c>
      <c r="H69" s="36">
        <v>1521</v>
      </c>
      <c r="I69" s="21"/>
      <c r="J69" s="21"/>
      <c r="K69" s="21"/>
      <c r="L69" s="21"/>
      <c r="M69" s="21"/>
      <c r="T69" s="21"/>
      <c r="U69" s="21"/>
      <c r="V69" s="21"/>
      <c r="Y69" s="2"/>
    </row>
    <row r="70" spans="1:25" ht="15.95" customHeight="1">
      <c r="A70" s="40">
        <v>65</v>
      </c>
      <c r="B70" s="36">
        <v>6066</v>
      </c>
      <c r="C70" s="43"/>
      <c r="D70" s="21"/>
      <c r="E70" s="21"/>
      <c r="F70" s="21"/>
      <c r="G70" s="36">
        <v>1524</v>
      </c>
      <c r="H70" s="36">
        <v>1525</v>
      </c>
      <c r="I70" s="21"/>
      <c r="J70" s="21"/>
      <c r="K70" s="21"/>
      <c r="L70" s="21"/>
      <c r="M70" s="21"/>
      <c r="T70" s="21"/>
      <c r="U70" s="21"/>
      <c r="V70" s="21"/>
      <c r="Y70" s="2"/>
    </row>
    <row r="71" spans="1:25" ht="15.95" customHeight="1">
      <c r="A71" s="40">
        <v>66</v>
      </c>
      <c r="B71" s="47">
        <v>6067</v>
      </c>
      <c r="C71" s="43"/>
      <c r="D71" s="21"/>
      <c r="E71" s="21"/>
      <c r="F71" s="21"/>
      <c r="G71" s="36">
        <v>1526</v>
      </c>
      <c r="H71" s="36">
        <v>1527</v>
      </c>
      <c r="I71" s="21"/>
      <c r="J71" s="21"/>
      <c r="K71" s="21"/>
      <c r="L71" s="21"/>
      <c r="M71" s="21"/>
      <c r="T71" s="21"/>
      <c r="U71" s="21"/>
      <c r="V71" s="21"/>
      <c r="Y71" s="2"/>
    </row>
    <row r="72" spans="1:25" ht="15.95" customHeight="1">
      <c r="A72" s="40">
        <v>67</v>
      </c>
      <c r="B72" s="36">
        <v>6068</v>
      </c>
      <c r="C72" s="43"/>
      <c r="D72" s="21"/>
      <c r="E72" s="21"/>
      <c r="F72" s="21"/>
      <c r="G72" s="36">
        <v>1528</v>
      </c>
      <c r="H72" s="36">
        <v>1529</v>
      </c>
      <c r="I72" s="21"/>
      <c r="J72" s="21"/>
      <c r="K72" s="21"/>
      <c r="L72" s="21"/>
      <c r="M72" s="21"/>
      <c r="T72" s="21"/>
      <c r="U72" s="21"/>
      <c r="V72" s="21"/>
      <c r="Y72" s="2"/>
    </row>
    <row r="73" spans="1:25" ht="15.95" customHeight="1">
      <c r="A73" s="40">
        <v>68</v>
      </c>
      <c r="B73" s="36">
        <v>6069</v>
      </c>
      <c r="C73" s="43"/>
      <c r="D73" s="21"/>
      <c r="E73" s="21"/>
      <c r="F73" s="21"/>
      <c r="G73" s="36">
        <v>1530</v>
      </c>
      <c r="H73" s="36">
        <v>1531</v>
      </c>
      <c r="I73" s="21"/>
      <c r="J73" s="21"/>
      <c r="K73" s="21"/>
      <c r="L73" s="21"/>
      <c r="M73" s="21"/>
      <c r="T73" s="21"/>
      <c r="U73" s="21"/>
      <c r="V73" s="21"/>
      <c r="Y73" s="2"/>
    </row>
    <row r="74" spans="1:25" ht="15.95" customHeight="1">
      <c r="A74" s="40">
        <v>69</v>
      </c>
      <c r="B74" s="36">
        <v>6070</v>
      </c>
      <c r="C74" s="43"/>
      <c r="D74" s="21"/>
      <c r="E74" s="21"/>
      <c r="F74" s="21"/>
      <c r="G74" s="36">
        <v>1532</v>
      </c>
      <c r="H74" s="36">
        <v>1533</v>
      </c>
      <c r="I74" s="21"/>
      <c r="J74" s="21"/>
      <c r="K74" s="21"/>
      <c r="L74" s="21"/>
      <c r="M74" s="21"/>
      <c r="T74" s="21"/>
      <c r="U74" s="21"/>
      <c r="V74" s="21"/>
      <c r="Y74" s="45"/>
    </row>
    <row r="75" spans="1:25" ht="15.95" customHeight="1">
      <c r="A75" s="40">
        <v>70</v>
      </c>
      <c r="B75" s="36">
        <v>6071</v>
      </c>
      <c r="C75" s="43"/>
      <c r="D75" s="21"/>
      <c r="E75" s="21"/>
      <c r="F75" s="21"/>
      <c r="G75" s="44"/>
      <c r="H75" s="44"/>
      <c r="I75" s="21"/>
      <c r="J75" s="21"/>
      <c r="K75" s="21"/>
      <c r="L75" s="21"/>
      <c r="M75" s="21"/>
      <c r="T75" s="21"/>
      <c r="U75" s="21"/>
      <c r="V75" s="21"/>
      <c r="Y75" s="55"/>
    </row>
    <row r="76" spans="1:25" ht="15.95" customHeight="1">
      <c r="A76" s="40">
        <v>71</v>
      </c>
      <c r="B76" s="36">
        <v>6072</v>
      </c>
      <c r="C76" s="43"/>
      <c r="D76" s="21"/>
      <c r="E76" s="55"/>
      <c r="F76" s="55"/>
      <c r="G76" s="55"/>
      <c r="H76" s="55"/>
      <c r="I76" s="55"/>
      <c r="J76" s="55"/>
      <c r="K76" s="55"/>
      <c r="L76" s="55"/>
      <c r="M76" s="55"/>
      <c r="T76" s="55"/>
      <c r="U76" s="55"/>
      <c r="V76" s="55"/>
      <c r="Y76" s="55"/>
    </row>
    <row r="77" spans="1:25" ht="15.95" customHeight="1">
      <c r="A77" s="40">
        <v>72</v>
      </c>
      <c r="B77" s="36">
        <v>6073</v>
      </c>
      <c r="C77" s="43"/>
      <c r="D77" s="55"/>
      <c r="E77" s="55"/>
      <c r="F77" s="55"/>
      <c r="G77" s="55"/>
      <c r="H77" s="55"/>
      <c r="I77" s="55"/>
      <c r="J77" s="55"/>
      <c r="K77" s="55"/>
      <c r="L77" s="55"/>
      <c r="M77" s="55"/>
      <c r="T77" s="55"/>
      <c r="U77" s="55"/>
      <c r="V77" s="55"/>
      <c r="Y77" s="55"/>
    </row>
    <row r="78" spans="1:25" ht="15.95" customHeight="1">
      <c r="A78" s="40">
        <v>73</v>
      </c>
      <c r="B78" s="36">
        <v>6074</v>
      </c>
      <c r="C78" s="43"/>
      <c r="D78" s="55"/>
      <c r="E78" s="55"/>
      <c r="F78" s="55"/>
      <c r="G78" s="55"/>
      <c r="H78" s="55"/>
      <c r="I78" s="55"/>
      <c r="J78" s="55"/>
      <c r="K78" s="55"/>
      <c r="L78" s="55"/>
      <c r="M78" s="55"/>
      <c r="T78" s="55"/>
      <c r="U78" s="55"/>
      <c r="V78" s="55"/>
      <c r="Y78" s="55"/>
    </row>
    <row r="79" spans="1:25" ht="15.95" customHeight="1">
      <c r="A79" s="40">
        <v>74</v>
      </c>
      <c r="B79" s="36">
        <v>6075</v>
      </c>
      <c r="C79" s="43"/>
      <c r="D79" s="55"/>
      <c r="E79" s="55"/>
      <c r="F79" s="55"/>
      <c r="G79" s="55"/>
      <c r="H79" s="55"/>
      <c r="I79" s="55"/>
      <c r="J79" s="55"/>
      <c r="K79" s="55"/>
      <c r="L79" s="55"/>
      <c r="M79" s="55"/>
      <c r="T79" s="55"/>
      <c r="U79" s="55"/>
      <c r="V79" s="55"/>
      <c r="Y79" s="55"/>
    </row>
    <row r="80" spans="1:25" ht="15.95" customHeight="1">
      <c r="A80" s="40">
        <v>75</v>
      </c>
      <c r="B80" s="36">
        <v>6076</v>
      </c>
      <c r="C80" s="43"/>
      <c r="D80" s="55"/>
      <c r="E80" s="55"/>
      <c r="F80" s="55"/>
      <c r="G80" s="55"/>
      <c r="H80" s="55"/>
      <c r="I80" s="55"/>
      <c r="J80" s="55"/>
      <c r="K80" s="55"/>
      <c r="L80" s="55"/>
      <c r="M80" s="55"/>
      <c r="T80" s="55"/>
      <c r="U80" s="55"/>
      <c r="V80" s="55"/>
      <c r="Y80" s="55"/>
    </row>
    <row r="81" spans="1:25" ht="15.95" customHeight="1">
      <c r="A81" s="40">
        <v>76</v>
      </c>
      <c r="B81" s="36">
        <v>6077</v>
      </c>
      <c r="C81" s="56"/>
      <c r="D81" s="55"/>
      <c r="E81" s="55"/>
      <c r="F81" s="55"/>
      <c r="G81" s="55"/>
      <c r="H81" s="55"/>
      <c r="I81" s="55"/>
      <c r="J81" s="55"/>
      <c r="K81" s="55"/>
      <c r="L81" s="55"/>
      <c r="M81" s="55"/>
      <c r="T81" s="55"/>
      <c r="U81" s="55"/>
      <c r="V81" s="55"/>
      <c r="Y81" s="55"/>
    </row>
    <row r="82" spans="1:25" ht="15.95" customHeight="1">
      <c r="A82" s="40">
        <v>77</v>
      </c>
      <c r="B82" s="36">
        <v>6078</v>
      </c>
      <c r="C82" s="56"/>
      <c r="D82" s="55"/>
      <c r="E82" s="55"/>
      <c r="F82" s="55"/>
      <c r="G82" s="55"/>
      <c r="H82" s="55"/>
      <c r="I82" s="55"/>
      <c r="J82" s="55"/>
      <c r="K82" s="55"/>
      <c r="L82" s="55"/>
      <c r="M82" s="55"/>
      <c r="T82" s="55"/>
      <c r="U82" s="55"/>
      <c r="V82" s="55"/>
      <c r="Y82" s="55"/>
    </row>
    <row r="83" spans="1:25" ht="15.95" customHeight="1">
      <c r="A83" s="40">
        <v>78</v>
      </c>
      <c r="B83" s="36">
        <v>6079</v>
      </c>
      <c r="C83" s="56"/>
      <c r="D83" s="55"/>
      <c r="E83" s="55"/>
      <c r="F83" s="55"/>
      <c r="G83" s="55"/>
      <c r="H83" s="55"/>
      <c r="I83" s="55"/>
      <c r="J83" s="55"/>
      <c r="K83" s="55"/>
      <c r="L83" s="55"/>
      <c r="M83" s="55"/>
      <c r="T83" s="55"/>
      <c r="U83" s="55"/>
      <c r="V83" s="55"/>
      <c r="Y83" s="55"/>
    </row>
    <row r="84" spans="1:25" ht="15.95" customHeight="1">
      <c r="A84" s="40">
        <v>79</v>
      </c>
      <c r="B84" s="36">
        <v>6080</v>
      </c>
      <c r="C84" s="56"/>
      <c r="D84" s="55"/>
      <c r="E84" s="55"/>
      <c r="F84" s="55"/>
      <c r="G84" s="55"/>
      <c r="H84" s="55"/>
      <c r="I84" s="55"/>
      <c r="J84" s="55"/>
      <c r="K84" s="55"/>
      <c r="L84" s="55"/>
      <c r="M84" s="55"/>
      <c r="T84" s="55"/>
      <c r="U84" s="55"/>
      <c r="V84" s="55"/>
      <c r="Y84" s="55"/>
    </row>
    <row r="85" spans="1:25" ht="15.95" customHeight="1">
      <c r="A85" s="40">
        <v>80</v>
      </c>
      <c r="B85" s="36">
        <v>6081</v>
      </c>
      <c r="C85" s="56"/>
      <c r="D85" s="55"/>
      <c r="E85" s="55"/>
      <c r="F85" s="55"/>
      <c r="G85" s="55"/>
      <c r="H85" s="55"/>
      <c r="I85" s="55"/>
      <c r="J85" s="55"/>
      <c r="K85" s="55"/>
      <c r="L85" s="55"/>
      <c r="M85" s="55"/>
      <c r="T85" s="55"/>
      <c r="U85" s="55"/>
      <c r="V85" s="55"/>
      <c r="Y85" s="55"/>
    </row>
    <row r="86" spans="1:25" ht="15.95" customHeight="1">
      <c r="A86" s="40">
        <v>81</v>
      </c>
      <c r="B86" s="36">
        <v>6082</v>
      </c>
      <c r="C86" s="56"/>
      <c r="D86" s="55"/>
      <c r="E86" s="55"/>
      <c r="F86" s="55"/>
      <c r="G86" s="55"/>
      <c r="H86" s="55"/>
      <c r="I86" s="55"/>
      <c r="J86" s="55"/>
      <c r="K86" s="55"/>
      <c r="L86" s="55"/>
      <c r="M86" s="55"/>
      <c r="T86" s="55"/>
      <c r="U86" s="55"/>
      <c r="V86" s="55"/>
      <c r="Y86" s="55"/>
    </row>
    <row r="87" spans="1:25" ht="15.95" customHeight="1">
      <c r="A87" s="40">
        <v>82</v>
      </c>
      <c r="B87" s="36">
        <v>6083</v>
      </c>
      <c r="C87" s="56"/>
      <c r="D87" s="55"/>
      <c r="E87" s="55"/>
      <c r="F87" s="55"/>
      <c r="G87" s="55"/>
      <c r="H87" s="55"/>
      <c r="I87" s="55"/>
      <c r="J87" s="55"/>
      <c r="K87" s="55"/>
      <c r="L87" s="55"/>
      <c r="M87" s="55"/>
      <c r="T87" s="55"/>
      <c r="U87" s="55"/>
      <c r="V87" s="55"/>
      <c r="Y87" s="57"/>
    </row>
    <row r="88" spans="1:25" ht="15.95" customHeight="1">
      <c r="A88" s="40">
        <v>83</v>
      </c>
      <c r="B88" s="58"/>
      <c r="C88" s="57"/>
      <c r="D88" s="55"/>
      <c r="E88" s="57"/>
      <c r="F88" s="57"/>
      <c r="G88" s="57"/>
      <c r="H88" s="57"/>
      <c r="I88" s="57"/>
      <c r="J88" s="57"/>
      <c r="K88" s="57"/>
      <c r="L88" s="57"/>
      <c r="M88" s="57"/>
      <c r="T88" s="57"/>
      <c r="U88" s="57"/>
      <c r="V88" s="57"/>
      <c r="Y88" s="55"/>
    </row>
    <row r="89" spans="1:25" ht="15.95" customHeight="1">
      <c r="A89" s="40">
        <v>84</v>
      </c>
      <c r="B89" s="56"/>
      <c r="C89" s="55"/>
      <c r="D89" s="57"/>
      <c r="E89" s="55"/>
      <c r="F89" s="55"/>
      <c r="G89" s="55"/>
      <c r="H89" s="55"/>
      <c r="I89" s="55"/>
      <c r="J89" s="55"/>
      <c r="K89" s="55"/>
      <c r="L89" s="55"/>
      <c r="M89" s="55"/>
      <c r="T89" s="55"/>
      <c r="U89" s="55"/>
      <c r="V89" s="55"/>
      <c r="Y89" s="55"/>
    </row>
    <row r="90" spans="1:25" ht="15.95" customHeight="1">
      <c r="A90" s="40">
        <v>85</v>
      </c>
      <c r="B90" s="56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T90" s="55"/>
      <c r="U90" s="55"/>
      <c r="V90" s="55"/>
      <c r="Y90" s="55"/>
    </row>
    <row r="91" spans="1:25" ht="15.95" customHeight="1">
      <c r="A91" s="40">
        <v>86</v>
      </c>
      <c r="B91" s="56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T91" s="55"/>
      <c r="U91" s="55"/>
      <c r="V91" s="55"/>
      <c r="Y91" s="55"/>
    </row>
    <row r="92" spans="1:25" ht="15.95" customHeight="1">
      <c r="A92" s="40">
        <v>87</v>
      </c>
      <c r="B92" s="56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T92" s="55"/>
      <c r="U92" s="55"/>
      <c r="V92" s="55"/>
      <c r="Y92" s="55"/>
    </row>
    <row r="93" spans="1:25" ht="15.95" customHeight="1">
      <c r="A93" s="40">
        <v>88</v>
      </c>
      <c r="B93" s="56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T93" s="55"/>
      <c r="U93" s="55"/>
      <c r="V93" s="55"/>
      <c r="Y93" s="55"/>
    </row>
    <row r="94" spans="1:25" ht="15.95" customHeight="1">
      <c r="A94" s="40">
        <v>89</v>
      </c>
      <c r="B94" s="56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T94" s="55"/>
      <c r="U94" s="55"/>
      <c r="V94" s="55"/>
      <c r="Y94" s="55"/>
    </row>
    <row r="95" spans="1:25" ht="15.95" customHeight="1">
      <c r="A95" s="40">
        <v>90</v>
      </c>
      <c r="B95" s="56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T95" s="55"/>
      <c r="U95" s="55"/>
      <c r="V95" s="55"/>
      <c r="Y95" s="55"/>
    </row>
    <row r="96" spans="1:25" ht="15.95" customHeight="1">
      <c r="A96" s="40">
        <v>91</v>
      </c>
      <c r="B96" s="56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T96" s="55"/>
      <c r="U96" s="55"/>
      <c r="V96" s="55"/>
      <c r="Y96" s="55"/>
    </row>
    <row r="97" spans="1:25" ht="15.95" customHeight="1">
      <c r="A97" s="40">
        <v>92</v>
      </c>
      <c r="B97" s="56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T97" s="55"/>
      <c r="U97" s="55"/>
      <c r="V97" s="55"/>
      <c r="Y97" s="55"/>
    </row>
    <row r="98" spans="1:25" ht="15.95" customHeight="1">
      <c r="A98" s="40">
        <v>93</v>
      </c>
      <c r="B98" s="56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T98" s="55"/>
      <c r="U98" s="55"/>
      <c r="V98" s="55"/>
      <c r="Y98" s="55"/>
    </row>
    <row r="99" spans="1:25" ht="15.95" customHeight="1">
      <c r="A99" s="40">
        <v>94</v>
      </c>
      <c r="B99" s="56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T99" s="55"/>
      <c r="U99" s="55"/>
      <c r="V99" s="55"/>
      <c r="Y99" s="55"/>
    </row>
    <row r="100" spans="1:25" ht="15.95" customHeight="1">
      <c r="A100" s="40">
        <v>95</v>
      </c>
      <c r="B100" s="56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T100" s="55"/>
      <c r="U100" s="55"/>
      <c r="V100" s="55"/>
      <c r="Y100" s="55"/>
    </row>
    <row r="101" spans="1:25" ht="15.95" customHeight="1">
      <c r="A101" s="40">
        <v>96</v>
      </c>
      <c r="B101" s="56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T101" s="55"/>
      <c r="U101" s="55"/>
      <c r="V101" s="55"/>
      <c r="Y101" s="55"/>
    </row>
    <row r="102" spans="1:25" ht="15.95" customHeight="1">
      <c r="A102" s="40">
        <v>97</v>
      </c>
      <c r="B102" s="56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T102" s="55"/>
      <c r="U102" s="55"/>
      <c r="V102" s="55"/>
      <c r="Y102" s="55"/>
    </row>
    <row r="103" spans="1:25" ht="15.95" customHeight="1">
      <c r="A103" s="40">
        <v>98</v>
      </c>
      <c r="B103" s="56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T103" s="55"/>
      <c r="U103" s="55"/>
      <c r="V103" s="55"/>
      <c r="Y103" s="55"/>
    </row>
    <row r="104" spans="1:25" ht="15.95" customHeight="1">
      <c r="A104" s="40">
        <v>99</v>
      </c>
      <c r="B104" s="56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T104" s="55"/>
      <c r="U104" s="55"/>
      <c r="V104" s="55"/>
      <c r="Y104" s="55"/>
    </row>
    <row r="105" spans="1:25" ht="15.95" customHeight="1">
      <c r="A105" s="40">
        <v>100</v>
      </c>
      <c r="B105" s="56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T105" s="55"/>
      <c r="U105" s="55"/>
      <c r="V105" s="55"/>
    </row>
    <row r="106" spans="1:25">
      <c r="D106" s="55"/>
    </row>
  </sheetData>
  <autoFilter ref="A5:V5" xr:uid="{EA093A91-B60B-48C5-BE82-379B08607607}">
    <filterColumn colId="6" showButton="0"/>
    <filterColumn colId="16" showButton="0"/>
  </autoFilter>
  <mergeCells count="4">
    <mergeCell ref="G4:H4"/>
    <mergeCell ref="Q4:R4"/>
    <mergeCell ref="G5:H5"/>
    <mergeCell ref="Q5:R5"/>
  </mergeCells>
  <pageMargins left="0.25" right="0.25" top="0.75" bottom="0.75" header="0.3" footer="0.3"/>
  <pageSetup paperSize="9" fitToHeight="3" orientation="landscape" r:id="rId1"/>
  <rowBreaks count="3" manualBreakCount="3">
    <brk id="30" max="14" man="1"/>
    <brk id="55" max="14" man="1"/>
    <brk id="8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NJ Transit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Mahdi, Ruby   (CCAPRXM)</dc:creator>
  <cp:keywords/>
  <dc:description/>
  <cp:lastModifiedBy>Mulin Wan</cp:lastModifiedBy>
  <cp:revision/>
  <dcterms:created xsi:type="dcterms:W3CDTF">2025-08-12T14:17:18Z</dcterms:created>
  <dcterms:modified xsi:type="dcterms:W3CDTF">2025-08-18T15:17:08Z</dcterms:modified>
  <cp:category/>
  <cp:contentStatus/>
</cp:coreProperties>
</file>