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84234ce312ab7d68/Desktop/"/>
    </mc:Choice>
  </mc:AlternateContent>
  <xr:revisionPtr revIDLastSave="139" documentId="8_{7A303E9C-C7CA-4CF4-9E7D-F4FBE1ACC704}" xr6:coauthVersionLast="47" xr6:coauthVersionMax="47" xr10:uidLastSave="{A0804F59-7F9C-4B87-83A3-A4B20C7D17E8}"/>
  <bookViews>
    <workbookView xWindow="-108" yWindow="-108" windowWidth="23256" windowHeight="12456" activeTab="3" xr2:uid="{00FCB27B-D4DA-42A7-9E57-14BDFE7AA8C8}"/>
  </bookViews>
  <sheets>
    <sheet name="Sheet1 (2)" sheetId="4" r:id="rId1"/>
    <sheet name="Table1" sheetId="2" r:id="rId2"/>
    <sheet name="Sheet1" sheetId="1" r:id="rId3"/>
    <sheet name="Sheet2" sheetId="3" r:id="rId4"/>
  </sheets>
  <definedNames>
    <definedName name="_xlchart.v5.0" hidden="1">Sheet1!$N$73</definedName>
    <definedName name="_xlchart.v5.1" hidden="1">Sheet1!$N$74:$N$85</definedName>
    <definedName name="_xlchart.v5.2" hidden="1">Sheet1!$O$73</definedName>
    <definedName name="_xlchart.v5.3" hidden="1">Sheet1!$O$74:$O$85</definedName>
    <definedName name="_xlchart.v5.4" hidden="1">Sheet1!$N$73</definedName>
    <definedName name="_xlchart.v5.5" hidden="1">Sheet1!$N$74:$N$85</definedName>
    <definedName name="_xlchart.v5.6" hidden="1">Sheet1!$O$73</definedName>
    <definedName name="_xlchart.v5.7" hidden="1">Sheet1!$O$74:$O$85</definedName>
    <definedName name="ExternalData_1" localSheetId="1" hidden="1">Table1!$A$1:$I$1304</definedName>
    <definedName name="ExternalData_2" localSheetId="0" hidden="1">'Sheet1 (2)'!$A$1:$H$1304</definedName>
    <definedName name="Slicer_Item">#N/A</definedName>
    <definedName name="Slicer_Sales_Rep">#N/A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1" l="1"/>
  <c r="C74" i="1"/>
  <c r="D73" i="1"/>
  <c r="C7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31CD74-FB1C-44E7-8E78-BCFBB22B3455}"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46C8956F-25AA-40E3-8D35-E7BA6DB9271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<sst xmlns="http://schemas.openxmlformats.org/spreadsheetml/2006/main" count="9197" uniqueCount="1343">
  <si>
    <t>Date</t>
  </si>
  <si>
    <t>Item</t>
  </si>
  <si>
    <t>Sales Rep</t>
  </si>
  <si>
    <t>Quantity</t>
  </si>
  <si>
    <t>Price</t>
  </si>
  <si>
    <t>Commission</t>
  </si>
  <si>
    <t>State</t>
  </si>
  <si>
    <t>Total Sales</t>
  </si>
  <si>
    <t>total commission</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</si>
  <si>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</si>
  <si>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</si>
  <si>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</si>
  <si>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</si>
  <si>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</si>
  <si>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</si>
  <si>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</si>
  <si>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</si>
  <si>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</si>
  <si>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</si>
  <si>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</si>
  <si>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</si>
  <si>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</si>
  <si>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</si>
  <si>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</si>
  <si>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</si>
  <si>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</si>
  <si>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</si>
  <si>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</si>
  <si>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</si>
  <si>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</si>
  <si>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</si>
  <si>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Row Labels</t>
  </si>
  <si>
    <t>Grand Total</t>
  </si>
  <si>
    <t>Sum of total commission</t>
  </si>
  <si>
    <t>Sum of Total Sales</t>
  </si>
  <si>
    <t>Monthly Sales Report</t>
  </si>
  <si>
    <t>total sales</t>
  </si>
  <si>
    <t>total orders</t>
  </si>
  <si>
    <t>Order id</t>
  </si>
  <si>
    <t>Order id - 1</t>
  </si>
  <si>
    <t>Order id - 2</t>
  </si>
  <si>
    <t>Order id - 3</t>
  </si>
  <si>
    <t>Order id - 4</t>
  </si>
  <si>
    <t>Order id - 5</t>
  </si>
  <si>
    <t>Order id - 6</t>
  </si>
  <si>
    <t>Order id - 7</t>
  </si>
  <si>
    <t>Order id - 8</t>
  </si>
  <si>
    <t>Order id - 9</t>
  </si>
  <si>
    <t>Order id - 10</t>
  </si>
  <si>
    <t>Order id - 11</t>
  </si>
  <si>
    <t>Order id - 12</t>
  </si>
  <si>
    <t>Order id - 13</t>
  </si>
  <si>
    <t>Order id - 14</t>
  </si>
  <si>
    <t>Order id - 15</t>
  </si>
  <si>
    <t>Order id - 16</t>
  </si>
  <si>
    <t>Order id - 17</t>
  </si>
  <si>
    <t>Order id - 18</t>
  </si>
  <si>
    <t>Order id - 19</t>
  </si>
  <si>
    <t>Order id - 20</t>
  </si>
  <si>
    <t>Order id - 21</t>
  </si>
  <si>
    <t>Order id - 22</t>
  </si>
  <si>
    <t>Order id - 23</t>
  </si>
  <si>
    <t>Order id - 24</t>
  </si>
  <si>
    <t>Order id - 25</t>
  </si>
  <si>
    <t>Order id - 26</t>
  </si>
  <si>
    <t>Order id - 27</t>
  </si>
  <si>
    <t>Order id - 28</t>
  </si>
  <si>
    <t>Order id - 29</t>
  </si>
  <si>
    <t>Order id - 30</t>
  </si>
  <si>
    <t>Order id - 31</t>
  </si>
  <si>
    <t>Order id - 32</t>
  </si>
  <si>
    <t>Order id - 33</t>
  </si>
  <si>
    <t>Order id - 34</t>
  </si>
  <si>
    <t>Order id - 35</t>
  </si>
  <si>
    <t>Order id - 36</t>
  </si>
  <si>
    <t>Order id - 37</t>
  </si>
  <si>
    <t>Order id - 38</t>
  </si>
  <si>
    <t>Order id - 39</t>
  </si>
  <si>
    <t>Order id - 40</t>
  </si>
  <si>
    <t>Order id - 41</t>
  </si>
  <si>
    <t>Order id - 42</t>
  </si>
  <si>
    <t>Order id - 43</t>
  </si>
  <si>
    <t>Order id - 44</t>
  </si>
  <si>
    <t>Order id - 45</t>
  </si>
  <si>
    <t>Order id - 46</t>
  </si>
  <si>
    <t>Order id - 47</t>
  </si>
  <si>
    <t>Order id - 48</t>
  </si>
  <si>
    <t>Order id - 49</t>
  </si>
  <si>
    <t>Order id - 50</t>
  </si>
  <si>
    <t>Order id - 51</t>
  </si>
  <si>
    <t>Order id - 52</t>
  </si>
  <si>
    <t>Order id - 53</t>
  </si>
  <si>
    <t>Order id - 54</t>
  </si>
  <si>
    <t>Order id - 55</t>
  </si>
  <si>
    <t>Order id - 56</t>
  </si>
  <si>
    <t>Order id - 57</t>
  </si>
  <si>
    <t>Order id - 58</t>
  </si>
  <si>
    <t>Order id - 59</t>
  </si>
  <si>
    <t>Order id - 60</t>
  </si>
  <si>
    <t>Order id - 61</t>
  </si>
  <si>
    <t>Order id - 62</t>
  </si>
  <si>
    <t>Order id - 63</t>
  </si>
  <si>
    <t>Order id - 64</t>
  </si>
  <si>
    <t>Order id - 65</t>
  </si>
  <si>
    <t>Order id - 66</t>
  </si>
  <si>
    <t>Order id - 67</t>
  </si>
  <si>
    <t>Order id - 68</t>
  </si>
  <si>
    <t>Order id - 69</t>
  </si>
  <si>
    <t>Order id - 70</t>
  </si>
  <si>
    <t>Order id - 71</t>
  </si>
  <si>
    <t>Order id - 72</t>
  </si>
  <si>
    <t>Order id - 73</t>
  </si>
  <si>
    <t>Order id - 74</t>
  </si>
  <si>
    <t>Order id - 75</t>
  </si>
  <si>
    <t>Order id - 76</t>
  </si>
  <si>
    <t>Order id - 77</t>
  </si>
  <si>
    <t>Order id - 78</t>
  </si>
  <si>
    <t>Order id - 79</t>
  </si>
  <si>
    <t>Order id - 80</t>
  </si>
  <si>
    <t>Order id - 81</t>
  </si>
  <si>
    <t>Order id - 82</t>
  </si>
  <si>
    <t>Order id - 83</t>
  </si>
  <si>
    <t>Order id - 84</t>
  </si>
  <si>
    <t>Order id - 85</t>
  </si>
  <si>
    <t>Order id - 86</t>
  </si>
  <si>
    <t>Order id - 87</t>
  </si>
  <si>
    <t>Order id - 88</t>
  </si>
  <si>
    <t>Order id - 89</t>
  </si>
  <si>
    <t>Order id - 90</t>
  </si>
  <si>
    <t>Order id - 91</t>
  </si>
  <si>
    <t>Order id - 92</t>
  </si>
  <si>
    <t>Order id - 93</t>
  </si>
  <si>
    <t>Order id - 94</t>
  </si>
  <si>
    <t>Order id - 95</t>
  </si>
  <si>
    <t>Order id - 96</t>
  </si>
  <si>
    <t>Order id - 97</t>
  </si>
  <si>
    <t>Order id - 98</t>
  </si>
  <si>
    <t>Order id - 99</t>
  </si>
  <si>
    <t>Order id - 100</t>
  </si>
  <si>
    <t>Order id - 101</t>
  </si>
  <si>
    <t>Order id - 102</t>
  </si>
  <si>
    <t>Order id - 103</t>
  </si>
  <si>
    <t>Order id - 104</t>
  </si>
  <si>
    <t>Order id - 105</t>
  </si>
  <si>
    <t>Order id - 106</t>
  </si>
  <si>
    <t>Order id - 107</t>
  </si>
  <si>
    <t>Order id - 108</t>
  </si>
  <si>
    <t>Order id - 109</t>
  </si>
  <si>
    <t>Order id - 110</t>
  </si>
  <si>
    <t>Order id - 111</t>
  </si>
  <si>
    <t>Order id - 112</t>
  </si>
  <si>
    <t>Order id - 113</t>
  </si>
  <si>
    <t>Order id - 114</t>
  </si>
  <si>
    <t>Order id - 115</t>
  </si>
  <si>
    <t>Order id - 116</t>
  </si>
  <si>
    <t>Order id - 117</t>
  </si>
  <si>
    <t>Order id - 118</t>
  </si>
  <si>
    <t>Order id - 119</t>
  </si>
  <si>
    <t>Order id - 120</t>
  </si>
  <si>
    <t>Order id - 121</t>
  </si>
  <si>
    <t>Order id - 122</t>
  </si>
  <si>
    <t>Order id - 123</t>
  </si>
  <si>
    <t>Order id - 124</t>
  </si>
  <si>
    <t>Order id - 125</t>
  </si>
  <si>
    <t>Order id - 126</t>
  </si>
  <si>
    <t>Order id - 127</t>
  </si>
  <si>
    <t>Order id - 128</t>
  </si>
  <si>
    <t>Order id - 129</t>
  </si>
  <si>
    <t>Order id - 130</t>
  </si>
  <si>
    <t>Order id - 131</t>
  </si>
  <si>
    <t>Order id - 132</t>
  </si>
  <si>
    <t>Order id - 133</t>
  </si>
  <si>
    <t>Order id - 134</t>
  </si>
  <si>
    <t>Order id - 135</t>
  </si>
  <si>
    <t>Order id - 136</t>
  </si>
  <si>
    <t>Order id - 137</t>
  </si>
  <si>
    <t>Order id - 138</t>
  </si>
  <si>
    <t>Order id - 139</t>
  </si>
  <si>
    <t>Order id - 140</t>
  </si>
  <si>
    <t>Order id - 141</t>
  </si>
  <si>
    <t>Order id - 142</t>
  </si>
  <si>
    <t>Order id - 143</t>
  </si>
  <si>
    <t>Order id - 144</t>
  </si>
  <si>
    <t>Order id - 145</t>
  </si>
  <si>
    <t>Order id - 146</t>
  </si>
  <si>
    <t>Order id - 147</t>
  </si>
  <si>
    <t>Order id - 148</t>
  </si>
  <si>
    <t>Order id - 149</t>
  </si>
  <si>
    <t>Order id - 150</t>
  </si>
  <si>
    <t>Order id - 151</t>
  </si>
  <si>
    <t>Order id - 152</t>
  </si>
  <si>
    <t>Order id - 153</t>
  </si>
  <si>
    <t>Order id - 154</t>
  </si>
  <si>
    <t>Order id - 155</t>
  </si>
  <si>
    <t>Order id - 156</t>
  </si>
  <si>
    <t>Order id - 157</t>
  </si>
  <si>
    <t>Order id - 158</t>
  </si>
  <si>
    <t>Order id - 159</t>
  </si>
  <si>
    <t>Order id - 160</t>
  </si>
  <si>
    <t>Order id - 161</t>
  </si>
  <si>
    <t>Order id - 162</t>
  </si>
  <si>
    <t>Order id - 163</t>
  </si>
  <si>
    <t>Order id - 164</t>
  </si>
  <si>
    <t>Order id - 165</t>
  </si>
  <si>
    <t>Order id - 166</t>
  </si>
  <si>
    <t>Order id - 167</t>
  </si>
  <si>
    <t>Order id - 168</t>
  </si>
  <si>
    <t>Order id - 169</t>
  </si>
  <si>
    <t>Order id - 170</t>
  </si>
  <si>
    <t>Order id - 171</t>
  </si>
  <si>
    <t>Order id - 172</t>
  </si>
  <si>
    <t>Order id - 173</t>
  </si>
  <si>
    <t>Order id - 174</t>
  </si>
  <si>
    <t>Order id - 175</t>
  </si>
  <si>
    <t>Order id - 176</t>
  </si>
  <si>
    <t>Order id - 177</t>
  </si>
  <si>
    <t>Order id - 178</t>
  </si>
  <si>
    <t>Order id - 179</t>
  </si>
  <si>
    <t>Order id - 180</t>
  </si>
  <si>
    <t>Order id - 181</t>
  </si>
  <si>
    <t>Order id - 182</t>
  </si>
  <si>
    <t>Order id - 183</t>
  </si>
  <si>
    <t>Order id - 184</t>
  </si>
  <si>
    <t>Order id - 185</t>
  </si>
  <si>
    <t>Order id - 186</t>
  </si>
  <si>
    <t>Order id - 187</t>
  </si>
  <si>
    <t>Order id - 188</t>
  </si>
  <si>
    <t>Order id - 189</t>
  </si>
  <si>
    <t>Order id - 190</t>
  </si>
  <si>
    <t>Order id - 191</t>
  </si>
  <si>
    <t>Order id - 192</t>
  </si>
  <si>
    <t>Order id - 193</t>
  </si>
  <si>
    <t>Order id - 194</t>
  </si>
  <si>
    <t>Order id - 195</t>
  </si>
  <si>
    <t>Order id - 196</t>
  </si>
  <si>
    <t>Order id - 197</t>
  </si>
  <si>
    <t>Order id - 198</t>
  </si>
  <si>
    <t>Order id - 199</t>
  </si>
  <si>
    <t>Order id - 200</t>
  </si>
  <si>
    <t>Order id - 201</t>
  </si>
  <si>
    <t>Order id - 202</t>
  </si>
  <si>
    <t>Order id - 203</t>
  </si>
  <si>
    <t>Order id - 204</t>
  </si>
  <si>
    <t>Order id - 205</t>
  </si>
  <si>
    <t>Order id - 206</t>
  </si>
  <si>
    <t>Order id - 207</t>
  </si>
  <si>
    <t>Order id - 208</t>
  </si>
  <si>
    <t>Order id - 209</t>
  </si>
  <si>
    <t>Order id - 210</t>
  </si>
  <si>
    <t>Order id - 211</t>
  </si>
  <si>
    <t>Order id - 212</t>
  </si>
  <si>
    <t>Order id - 213</t>
  </si>
  <si>
    <t>Order id - 214</t>
  </si>
  <si>
    <t>Order id - 215</t>
  </si>
  <si>
    <t>Order id - 216</t>
  </si>
  <si>
    <t>Order id - 217</t>
  </si>
  <si>
    <t>Order id - 218</t>
  </si>
  <si>
    <t>Order id - 219</t>
  </si>
  <si>
    <t>Order id - 220</t>
  </si>
  <si>
    <t>Order id - 221</t>
  </si>
  <si>
    <t>Order id - 222</t>
  </si>
  <si>
    <t>Order id - 223</t>
  </si>
  <si>
    <t>Order id - 224</t>
  </si>
  <si>
    <t>Order id - 225</t>
  </si>
  <si>
    <t>Order id - 226</t>
  </si>
  <si>
    <t>Order id - 227</t>
  </si>
  <si>
    <t>Order id - 228</t>
  </si>
  <si>
    <t>Order id - 229</t>
  </si>
  <si>
    <t>Order id - 230</t>
  </si>
  <si>
    <t>Order id - 231</t>
  </si>
  <si>
    <t>Order id - 232</t>
  </si>
  <si>
    <t>Order id - 233</t>
  </si>
  <si>
    <t>Order id - 234</t>
  </si>
  <si>
    <t>Order id - 235</t>
  </si>
  <si>
    <t>Order id - 236</t>
  </si>
  <si>
    <t>Order id - 237</t>
  </si>
  <si>
    <t>Order id - 238</t>
  </si>
  <si>
    <t>Order id - 239</t>
  </si>
  <si>
    <t>Order id - 240</t>
  </si>
  <si>
    <t>Order id - 241</t>
  </si>
  <si>
    <t>Order id - 242</t>
  </si>
  <si>
    <t>Order id - 243</t>
  </si>
  <si>
    <t>Order id - 244</t>
  </si>
  <si>
    <t>Order id - 245</t>
  </si>
  <si>
    <t>Order id - 246</t>
  </si>
  <si>
    <t>Order id - 247</t>
  </si>
  <si>
    <t>Order id - 248</t>
  </si>
  <si>
    <t>Order id - 249</t>
  </si>
  <si>
    <t>Order id - 250</t>
  </si>
  <si>
    <t>Order id - 251</t>
  </si>
  <si>
    <t>Order id - 252</t>
  </si>
  <si>
    <t>Order id - 253</t>
  </si>
  <si>
    <t>Order id - 254</t>
  </si>
  <si>
    <t>Order id - 255</t>
  </si>
  <si>
    <t>Order id - 256</t>
  </si>
  <si>
    <t>Order id - 257</t>
  </si>
  <si>
    <t>Order id - 258</t>
  </si>
  <si>
    <t>Order id - 259</t>
  </si>
  <si>
    <t>Order id - 260</t>
  </si>
  <si>
    <t>Order id - 261</t>
  </si>
  <si>
    <t>Order id - 262</t>
  </si>
  <si>
    <t>Order id - 263</t>
  </si>
  <si>
    <t>Order id - 264</t>
  </si>
  <si>
    <t>Order id - 265</t>
  </si>
  <si>
    <t>Order id - 266</t>
  </si>
  <si>
    <t>Order id - 267</t>
  </si>
  <si>
    <t>Order id - 268</t>
  </si>
  <si>
    <t>Order id - 269</t>
  </si>
  <si>
    <t>Order id - 270</t>
  </si>
  <si>
    <t>Order id - 271</t>
  </si>
  <si>
    <t>Order id - 272</t>
  </si>
  <si>
    <t>Order id - 273</t>
  </si>
  <si>
    <t>Order id - 274</t>
  </si>
  <si>
    <t>Order id - 275</t>
  </si>
  <si>
    <t>Order id - 276</t>
  </si>
  <si>
    <t>Order id - 277</t>
  </si>
  <si>
    <t>Order id - 278</t>
  </si>
  <si>
    <t>Order id - 279</t>
  </si>
  <si>
    <t>Order id - 280</t>
  </si>
  <si>
    <t>Order id - 281</t>
  </si>
  <si>
    <t>Order id - 282</t>
  </si>
  <si>
    <t>Order id - 283</t>
  </si>
  <si>
    <t>Order id - 284</t>
  </si>
  <si>
    <t>Order id - 285</t>
  </si>
  <si>
    <t>Order id - 286</t>
  </si>
  <si>
    <t>Order id - 287</t>
  </si>
  <si>
    <t>Order id - 288</t>
  </si>
  <si>
    <t>Order id - 289</t>
  </si>
  <si>
    <t>Order id - 290</t>
  </si>
  <si>
    <t>Order id - 291</t>
  </si>
  <si>
    <t>Order id - 292</t>
  </si>
  <si>
    <t>Order id - 293</t>
  </si>
  <si>
    <t>Order id - 294</t>
  </si>
  <si>
    <t>Order id - 295</t>
  </si>
  <si>
    <t>Order id - 296</t>
  </si>
  <si>
    <t>Order id - 297</t>
  </si>
  <si>
    <t>Order id - 298</t>
  </si>
  <si>
    <t>Order id - 299</t>
  </si>
  <si>
    <t>Order id - 300</t>
  </si>
  <si>
    <t>Order id - 301</t>
  </si>
  <si>
    <t>Order id - 302</t>
  </si>
  <si>
    <t>Order id - 303</t>
  </si>
  <si>
    <t>Order id - 304</t>
  </si>
  <si>
    <t>Order id - 305</t>
  </si>
  <si>
    <t>Order id - 306</t>
  </si>
  <si>
    <t>Order id - 307</t>
  </si>
  <si>
    <t>Order id - 308</t>
  </si>
  <si>
    <t>Order id - 309</t>
  </si>
  <si>
    <t>Order id - 310</t>
  </si>
  <si>
    <t>Order id - 311</t>
  </si>
  <si>
    <t>Order id - 312</t>
  </si>
  <si>
    <t>Order id - 313</t>
  </si>
  <si>
    <t>Order id - 314</t>
  </si>
  <si>
    <t>Order id - 315</t>
  </si>
  <si>
    <t>Order id - 316</t>
  </si>
  <si>
    <t>Order id - 317</t>
  </si>
  <si>
    <t>Order id - 318</t>
  </si>
  <si>
    <t>Order id - 319</t>
  </si>
  <si>
    <t>Order id - 320</t>
  </si>
  <si>
    <t>Order id - 321</t>
  </si>
  <si>
    <t>Order id - 322</t>
  </si>
  <si>
    <t>Order id - 323</t>
  </si>
  <si>
    <t>Order id - 324</t>
  </si>
  <si>
    <t>Order id - 325</t>
  </si>
  <si>
    <t>Order id - 326</t>
  </si>
  <si>
    <t>Order id - 327</t>
  </si>
  <si>
    <t>Order id - 328</t>
  </si>
  <si>
    <t>Order id - 329</t>
  </si>
  <si>
    <t>Order id - 330</t>
  </si>
  <si>
    <t>Order id - 331</t>
  </si>
  <si>
    <t>Order id - 332</t>
  </si>
  <si>
    <t>Order id - 333</t>
  </si>
  <si>
    <t>Order id - 334</t>
  </si>
  <si>
    <t>Order id - 335</t>
  </si>
  <si>
    <t>Order id - 336</t>
  </si>
  <si>
    <t>Order id - 337</t>
  </si>
  <si>
    <t>Order id - 338</t>
  </si>
  <si>
    <t>Order id - 339</t>
  </si>
  <si>
    <t>Order id - 340</t>
  </si>
  <si>
    <t>Order id - 341</t>
  </si>
  <si>
    <t>Order id - 342</t>
  </si>
  <si>
    <t>Order id - 343</t>
  </si>
  <si>
    <t>Order id - 344</t>
  </si>
  <si>
    <t>Order id - 345</t>
  </si>
  <si>
    <t>Order id - 346</t>
  </si>
  <si>
    <t>Order id - 347</t>
  </si>
  <si>
    <t>Order id - 348</t>
  </si>
  <si>
    <t>Order id - 349</t>
  </si>
  <si>
    <t>Order id - 350</t>
  </si>
  <si>
    <t>Order id - 351</t>
  </si>
  <si>
    <t>Order id - 352</t>
  </si>
  <si>
    <t>Order id - 353</t>
  </si>
  <si>
    <t>Order id - 354</t>
  </si>
  <si>
    <t>Order id - 355</t>
  </si>
  <si>
    <t>Order id - 356</t>
  </si>
  <si>
    <t>Order id - 357</t>
  </si>
  <si>
    <t>Order id - 358</t>
  </si>
  <si>
    <t>Order id - 359</t>
  </si>
  <si>
    <t>Order id - 360</t>
  </si>
  <si>
    <t>Order id - 361</t>
  </si>
  <si>
    <t>Order id - 362</t>
  </si>
  <si>
    <t>Order id - 363</t>
  </si>
  <si>
    <t>Order id - 364</t>
  </si>
  <si>
    <t>Order id - 365</t>
  </si>
  <si>
    <t>Order id - 366</t>
  </si>
  <si>
    <t>Order id - 367</t>
  </si>
  <si>
    <t>Order id - 368</t>
  </si>
  <si>
    <t>Order id - 369</t>
  </si>
  <si>
    <t>Order id - 370</t>
  </si>
  <si>
    <t>Order id - 371</t>
  </si>
  <si>
    <t>Order id - 372</t>
  </si>
  <si>
    <t>Order id - 373</t>
  </si>
  <si>
    <t>Order id - 374</t>
  </si>
  <si>
    <t>Order id - 375</t>
  </si>
  <si>
    <t>Order id - 376</t>
  </si>
  <si>
    <t>Order id - 377</t>
  </si>
  <si>
    <t>Order id - 378</t>
  </si>
  <si>
    <t>Order id - 379</t>
  </si>
  <si>
    <t>Order id - 380</t>
  </si>
  <si>
    <t>Order id - 381</t>
  </si>
  <si>
    <t>Order id - 382</t>
  </si>
  <si>
    <t>Order id - 383</t>
  </si>
  <si>
    <t>Order id - 384</t>
  </si>
  <si>
    <t>Order id - 385</t>
  </si>
  <si>
    <t>Order id - 386</t>
  </si>
  <si>
    <t>Order id - 387</t>
  </si>
  <si>
    <t>Order id - 388</t>
  </si>
  <si>
    <t>Order id - 389</t>
  </si>
  <si>
    <t>Order id - 390</t>
  </si>
  <si>
    <t>Order id - 391</t>
  </si>
  <si>
    <t>Order id - 392</t>
  </si>
  <si>
    <t>Order id - 393</t>
  </si>
  <si>
    <t>Order id - 394</t>
  </si>
  <si>
    <t>Order id - 395</t>
  </si>
  <si>
    <t>Order id - 396</t>
  </si>
  <si>
    <t>Order id - 397</t>
  </si>
  <si>
    <t>Order id - 398</t>
  </si>
  <si>
    <t>Order id - 399</t>
  </si>
  <si>
    <t>Order id - 400</t>
  </si>
  <si>
    <t>Order id - 401</t>
  </si>
  <si>
    <t>Order id - 402</t>
  </si>
  <si>
    <t>Order id - 403</t>
  </si>
  <si>
    <t>Order id - 404</t>
  </si>
  <si>
    <t>Order id - 405</t>
  </si>
  <si>
    <t>Order id - 406</t>
  </si>
  <si>
    <t>Order id - 407</t>
  </si>
  <si>
    <t>Order id - 408</t>
  </si>
  <si>
    <t>Order id - 409</t>
  </si>
  <si>
    <t>Order id - 410</t>
  </si>
  <si>
    <t>Order id - 411</t>
  </si>
  <si>
    <t>Order id - 412</t>
  </si>
  <si>
    <t>Order id - 413</t>
  </si>
  <si>
    <t>Order id - 414</t>
  </si>
  <si>
    <t>Order id - 415</t>
  </si>
  <si>
    <t>Order id - 416</t>
  </si>
  <si>
    <t>Order id - 417</t>
  </si>
  <si>
    <t>Order id - 418</t>
  </si>
  <si>
    <t>Order id - 419</t>
  </si>
  <si>
    <t>Order id - 420</t>
  </si>
  <si>
    <t>Order id - 421</t>
  </si>
  <si>
    <t>Order id - 422</t>
  </si>
  <si>
    <t>Order id - 423</t>
  </si>
  <si>
    <t>Order id - 424</t>
  </si>
  <si>
    <t>Order id - 425</t>
  </si>
  <si>
    <t>Order id - 426</t>
  </si>
  <si>
    <t>Order id - 427</t>
  </si>
  <si>
    <t>Order id - 428</t>
  </si>
  <si>
    <t>Order id - 429</t>
  </si>
  <si>
    <t>Order id - 430</t>
  </si>
  <si>
    <t>Order id - 431</t>
  </si>
  <si>
    <t>Order id - 432</t>
  </si>
  <si>
    <t>Order id - 433</t>
  </si>
  <si>
    <t>Order id - 434</t>
  </si>
  <si>
    <t>Order id - 435</t>
  </si>
  <si>
    <t>Order id - 436</t>
  </si>
  <si>
    <t>Order id - 437</t>
  </si>
  <si>
    <t>Order id - 438</t>
  </si>
  <si>
    <t>Order id - 439</t>
  </si>
  <si>
    <t>Order id - 440</t>
  </si>
  <si>
    <t>Order id - 441</t>
  </si>
  <si>
    <t>Order id - 442</t>
  </si>
  <si>
    <t>Order id - 443</t>
  </si>
  <si>
    <t>Order id - 444</t>
  </si>
  <si>
    <t>Order id - 445</t>
  </si>
  <si>
    <t>Order id - 446</t>
  </si>
  <si>
    <t>Order id - 447</t>
  </si>
  <si>
    <t>Order id - 448</t>
  </si>
  <si>
    <t>Order id - 449</t>
  </si>
  <si>
    <t>Order id - 450</t>
  </si>
  <si>
    <t>Order id - 451</t>
  </si>
  <si>
    <t>Order id - 452</t>
  </si>
  <si>
    <t>Order id - 453</t>
  </si>
  <si>
    <t>Order id - 454</t>
  </si>
  <si>
    <t>Order id - 455</t>
  </si>
  <si>
    <t>Order id - 456</t>
  </si>
  <si>
    <t>Order id - 457</t>
  </si>
  <si>
    <t>Order id - 458</t>
  </si>
  <si>
    <t>Order id - 459</t>
  </si>
  <si>
    <t>Order id - 460</t>
  </si>
  <si>
    <t>Order id - 461</t>
  </si>
  <si>
    <t>Order id - 462</t>
  </si>
  <si>
    <t>Order id - 463</t>
  </si>
  <si>
    <t>Order id - 464</t>
  </si>
  <si>
    <t>Order id - 465</t>
  </si>
  <si>
    <t>Order id - 466</t>
  </si>
  <si>
    <t>Order id - 467</t>
  </si>
  <si>
    <t>Order id - 468</t>
  </si>
  <si>
    <t>Order id - 469</t>
  </si>
  <si>
    <t>Order id - 470</t>
  </si>
  <si>
    <t>Order id - 471</t>
  </si>
  <si>
    <t>Order id - 472</t>
  </si>
  <si>
    <t>Order id - 473</t>
  </si>
  <si>
    <t>Order id - 474</t>
  </si>
  <si>
    <t>Order id - 475</t>
  </si>
  <si>
    <t>Order id - 476</t>
  </si>
  <si>
    <t>Order id - 477</t>
  </si>
  <si>
    <t>Order id - 478</t>
  </si>
  <si>
    <t>Order id - 479</t>
  </si>
  <si>
    <t>Order id - 480</t>
  </si>
  <si>
    <t>Order id - 481</t>
  </si>
  <si>
    <t>Order id - 482</t>
  </si>
  <si>
    <t>Order id - 483</t>
  </si>
  <si>
    <t>Order id - 484</t>
  </si>
  <si>
    <t>Order id - 485</t>
  </si>
  <si>
    <t>Order id - 486</t>
  </si>
  <si>
    <t>Order id - 487</t>
  </si>
  <si>
    <t>Order id - 488</t>
  </si>
  <si>
    <t>Order id - 489</t>
  </si>
  <si>
    <t>Order id - 490</t>
  </si>
  <si>
    <t>Order id - 491</t>
  </si>
  <si>
    <t>Order id - 492</t>
  </si>
  <si>
    <t>Order id - 493</t>
  </si>
  <si>
    <t>Order id - 494</t>
  </si>
  <si>
    <t>Order id - 495</t>
  </si>
  <si>
    <t>Order id - 496</t>
  </si>
  <si>
    <t>Order id - 497</t>
  </si>
  <si>
    <t>Order id - 498</t>
  </si>
  <si>
    <t>Order id - 499</t>
  </si>
  <si>
    <t>Order id - 500</t>
  </si>
  <si>
    <t>Order id - 501</t>
  </si>
  <si>
    <t>Order id - 502</t>
  </si>
  <si>
    <t>Order id - 503</t>
  </si>
  <si>
    <t>Order id - 504</t>
  </si>
  <si>
    <t>Order id - 505</t>
  </si>
  <si>
    <t>Order id - 506</t>
  </si>
  <si>
    <t>Order id - 507</t>
  </si>
  <si>
    <t>Order id - 508</t>
  </si>
  <si>
    <t>Order id - 509</t>
  </si>
  <si>
    <t>Order id - 510</t>
  </si>
  <si>
    <t>Order id - 511</t>
  </si>
  <si>
    <t>Order id - 512</t>
  </si>
  <si>
    <t>Order id - 513</t>
  </si>
  <si>
    <t>Order id - 514</t>
  </si>
  <si>
    <t>Order id - 515</t>
  </si>
  <si>
    <t>Order id - 516</t>
  </si>
  <si>
    <t>Order id - 517</t>
  </si>
  <si>
    <t>Order id - 518</t>
  </si>
  <si>
    <t>Order id - 519</t>
  </si>
  <si>
    <t>Order id - 520</t>
  </si>
  <si>
    <t>Order id - 521</t>
  </si>
  <si>
    <t>Order id - 522</t>
  </si>
  <si>
    <t>Order id - 523</t>
  </si>
  <si>
    <t>Order id - 524</t>
  </si>
  <si>
    <t>Order id - 525</t>
  </si>
  <si>
    <t>Order id - 526</t>
  </si>
  <si>
    <t>Order id - 527</t>
  </si>
  <si>
    <t>Order id - 528</t>
  </si>
  <si>
    <t>Order id - 529</t>
  </si>
  <si>
    <t>Order id - 530</t>
  </si>
  <si>
    <t>Order id - 531</t>
  </si>
  <si>
    <t>Order id - 532</t>
  </si>
  <si>
    <t>Order id - 533</t>
  </si>
  <si>
    <t>Order id - 534</t>
  </si>
  <si>
    <t>Order id - 535</t>
  </si>
  <si>
    <t>Order id - 536</t>
  </si>
  <si>
    <t>Order id - 537</t>
  </si>
  <si>
    <t>Order id - 538</t>
  </si>
  <si>
    <t>Order id - 539</t>
  </si>
  <si>
    <t>Order id - 540</t>
  </si>
  <si>
    <t>Order id - 541</t>
  </si>
  <si>
    <t>Order id - 542</t>
  </si>
  <si>
    <t>Order id - 543</t>
  </si>
  <si>
    <t>Order id - 544</t>
  </si>
  <si>
    <t>Order id - 545</t>
  </si>
  <si>
    <t>Order id - 546</t>
  </si>
  <si>
    <t>Order id - 547</t>
  </si>
  <si>
    <t>Order id - 548</t>
  </si>
  <si>
    <t>Order id - 549</t>
  </si>
  <si>
    <t>Order id - 550</t>
  </si>
  <si>
    <t>Order id - 551</t>
  </si>
  <si>
    <t>Order id - 552</t>
  </si>
  <si>
    <t>Order id - 553</t>
  </si>
  <si>
    <t>Order id - 554</t>
  </si>
  <si>
    <t>Order id - 555</t>
  </si>
  <si>
    <t>Order id - 556</t>
  </si>
  <si>
    <t>Order id - 557</t>
  </si>
  <si>
    <t>Order id - 558</t>
  </si>
  <si>
    <t>Order id - 559</t>
  </si>
  <si>
    <t>Order id - 560</t>
  </si>
  <si>
    <t>Order id - 561</t>
  </si>
  <si>
    <t>Order id - 562</t>
  </si>
  <si>
    <t>Order id - 563</t>
  </si>
  <si>
    <t>Order id - 564</t>
  </si>
  <si>
    <t>Order id - 565</t>
  </si>
  <si>
    <t>Order id - 566</t>
  </si>
  <si>
    <t>Order id - 567</t>
  </si>
  <si>
    <t>Order id - 568</t>
  </si>
  <si>
    <t>Order id - 569</t>
  </si>
  <si>
    <t>Order id - 570</t>
  </si>
  <si>
    <t>Order id - 571</t>
  </si>
  <si>
    <t>Order id - 572</t>
  </si>
  <si>
    <t>Order id - 573</t>
  </si>
  <si>
    <t>Order id - 574</t>
  </si>
  <si>
    <t>Order id - 575</t>
  </si>
  <si>
    <t>Order id - 576</t>
  </si>
  <si>
    <t>Order id - 577</t>
  </si>
  <si>
    <t>Order id - 578</t>
  </si>
  <si>
    <t>Order id - 579</t>
  </si>
  <si>
    <t>Order id - 580</t>
  </si>
  <si>
    <t>Order id - 581</t>
  </si>
  <si>
    <t>Order id - 582</t>
  </si>
  <si>
    <t>Order id - 583</t>
  </si>
  <si>
    <t>Order id - 584</t>
  </si>
  <si>
    <t>Order id - 585</t>
  </si>
  <si>
    <t>Order id - 586</t>
  </si>
  <si>
    <t>Order id - 587</t>
  </si>
  <si>
    <t>Order id - 588</t>
  </si>
  <si>
    <t>Order id - 589</t>
  </si>
  <si>
    <t>Order id - 590</t>
  </si>
  <si>
    <t>Order id - 591</t>
  </si>
  <si>
    <t>Order id - 592</t>
  </si>
  <si>
    <t>Order id - 593</t>
  </si>
  <si>
    <t>Order id - 594</t>
  </si>
  <si>
    <t>Order id - 595</t>
  </si>
  <si>
    <t>Order id - 596</t>
  </si>
  <si>
    <t>Order id - 597</t>
  </si>
  <si>
    <t>Order id - 598</t>
  </si>
  <si>
    <t>Order id - 599</t>
  </si>
  <si>
    <t>Order id - 600</t>
  </si>
  <si>
    <t>Order id - 601</t>
  </si>
  <si>
    <t>Order id - 602</t>
  </si>
  <si>
    <t>Order id - 603</t>
  </si>
  <si>
    <t>Order id - 604</t>
  </si>
  <si>
    <t>Order id - 605</t>
  </si>
  <si>
    <t>Order id - 606</t>
  </si>
  <si>
    <t>Order id - 607</t>
  </si>
  <si>
    <t>Order id - 608</t>
  </si>
  <si>
    <t>Order id - 609</t>
  </si>
  <si>
    <t>Order id - 610</t>
  </si>
  <si>
    <t>Order id - 611</t>
  </si>
  <si>
    <t>Order id - 612</t>
  </si>
  <si>
    <t>Order id - 613</t>
  </si>
  <si>
    <t>Order id - 614</t>
  </si>
  <si>
    <t>Order id - 615</t>
  </si>
  <si>
    <t>Order id - 616</t>
  </si>
  <si>
    <t>Order id - 617</t>
  </si>
  <si>
    <t>Order id - 618</t>
  </si>
  <si>
    <t>Order id - 619</t>
  </si>
  <si>
    <t>Order id - 620</t>
  </si>
  <si>
    <t>Order id - 621</t>
  </si>
  <si>
    <t>Order id - 622</t>
  </si>
  <si>
    <t>Order id - 623</t>
  </si>
  <si>
    <t>Order id - 624</t>
  </si>
  <si>
    <t>Order id - 625</t>
  </si>
  <si>
    <t>Order id - 626</t>
  </si>
  <si>
    <t>Order id - 627</t>
  </si>
  <si>
    <t>Order id - 628</t>
  </si>
  <si>
    <t>Order id - 629</t>
  </si>
  <si>
    <t>Order id - 630</t>
  </si>
  <si>
    <t>Order id - 631</t>
  </si>
  <si>
    <t>Order id - 632</t>
  </si>
  <si>
    <t>Order id - 633</t>
  </si>
  <si>
    <t>Order id - 634</t>
  </si>
  <si>
    <t>Order id - 635</t>
  </si>
  <si>
    <t>Order id - 636</t>
  </si>
  <si>
    <t>Order id - 637</t>
  </si>
  <si>
    <t>Order id - 638</t>
  </si>
  <si>
    <t>Order id - 639</t>
  </si>
  <si>
    <t>Order id - 640</t>
  </si>
  <si>
    <t>Order id - 641</t>
  </si>
  <si>
    <t>Order id - 642</t>
  </si>
  <si>
    <t>Order id - 643</t>
  </si>
  <si>
    <t>Order id - 644</t>
  </si>
  <si>
    <t>Order id - 645</t>
  </si>
  <si>
    <t>Order id - 646</t>
  </si>
  <si>
    <t>Order id - 647</t>
  </si>
  <si>
    <t>Order id - 648</t>
  </si>
  <si>
    <t>Order id - 649</t>
  </si>
  <si>
    <t>Order id - 650</t>
  </si>
  <si>
    <t>Order id - 651</t>
  </si>
  <si>
    <t>Order id - 652</t>
  </si>
  <si>
    <t>Order id - 653</t>
  </si>
  <si>
    <t>Order id - 654</t>
  </si>
  <si>
    <t>Order id - 655</t>
  </si>
  <si>
    <t>Order id - 656</t>
  </si>
  <si>
    <t>Order id - 657</t>
  </si>
  <si>
    <t>Order id - 658</t>
  </si>
  <si>
    <t>Order id - 659</t>
  </si>
  <si>
    <t>Order id - 660</t>
  </si>
  <si>
    <t>Order id - 661</t>
  </si>
  <si>
    <t>Order id - 662</t>
  </si>
  <si>
    <t>Order id - 663</t>
  </si>
  <si>
    <t>Order id - 664</t>
  </si>
  <si>
    <t>Order id - 665</t>
  </si>
  <si>
    <t>Order id - 666</t>
  </si>
  <si>
    <t>Order id - 667</t>
  </si>
  <si>
    <t>Order id - 668</t>
  </si>
  <si>
    <t>Order id - 669</t>
  </si>
  <si>
    <t>Order id - 670</t>
  </si>
  <si>
    <t>Order id - 671</t>
  </si>
  <si>
    <t>Order id - 672</t>
  </si>
  <si>
    <t>Order id - 673</t>
  </si>
  <si>
    <t>Order id - 674</t>
  </si>
  <si>
    <t>Order id - 675</t>
  </si>
  <si>
    <t>Order id - 676</t>
  </si>
  <si>
    <t>Order id - 677</t>
  </si>
  <si>
    <t>Order id - 678</t>
  </si>
  <si>
    <t>Order id - 679</t>
  </si>
  <si>
    <t>Order id - 680</t>
  </si>
  <si>
    <t>Order id - 681</t>
  </si>
  <si>
    <t>Order id - 682</t>
  </si>
  <si>
    <t>Order id - 683</t>
  </si>
  <si>
    <t>Order id - 684</t>
  </si>
  <si>
    <t>Order id - 685</t>
  </si>
  <si>
    <t>Order id - 686</t>
  </si>
  <si>
    <t>Order id - 687</t>
  </si>
  <si>
    <t>Order id - 688</t>
  </si>
  <si>
    <t>Order id - 689</t>
  </si>
  <si>
    <t>Order id - 690</t>
  </si>
  <si>
    <t>Order id - 691</t>
  </si>
  <si>
    <t>Order id - 692</t>
  </si>
  <si>
    <t>Order id - 693</t>
  </si>
  <si>
    <t>Order id - 694</t>
  </si>
  <si>
    <t>Order id - 695</t>
  </si>
  <si>
    <t>Order id - 696</t>
  </si>
  <si>
    <t>Order id - 697</t>
  </si>
  <si>
    <t>Order id - 698</t>
  </si>
  <si>
    <t>Order id - 699</t>
  </si>
  <si>
    <t>Order id - 700</t>
  </si>
  <si>
    <t>Order id - 701</t>
  </si>
  <si>
    <t>Order id - 702</t>
  </si>
  <si>
    <t>Order id - 703</t>
  </si>
  <si>
    <t>Order id - 704</t>
  </si>
  <si>
    <t>Order id - 705</t>
  </si>
  <si>
    <t>Order id - 706</t>
  </si>
  <si>
    <t>Order id - 707</t>
  </si>
  <si>
    <t>Order id - 708</t>
  </si>
  <si>
    <t>Order id - 709</t>
  </si>
  <si>
    <t>Order id - 710</t>
  </si>
  <si>
    <t>Order id - 711</t>
  </si>
  <si>
    <t>Order id - 712</t>
  </si>
  <si>
    <t>Order id - 713</t>
  </si>
  <si>
    <t>Order id - 714</t>
  </si>
  <si>
    <t>Order id - 715</t>
  </si>
  <si>
    <t>Order id - 716</t>
  </si>
  <si>
    <t>Order id - 717</t>
  </si>
  <si>
    <t>Order id - 718</t>
  </si>
  <si>
    <t>Order id - 719</t>
  </si>
  <si>
    <t>Order id - 720</t>
  </si>
  <si>
    <t>Order id - 721</t>
  </si>
  <si>
    <t>Order id - 722</t>
  </si>
  <si>
    <t>Order id - 723</t>
  </si>
  <si>
    <t>Order id - 724</t>
  </si>
  <si>
    <t>Order id - 725</t>
  </si>
  <si>
    <t>Order id - 726</t>
  </si>
  <si>
    <t>Order id - 727</t>
  </si>
  <si>
    <t>Order id - 728</t>
  </si>
  <si>
    <t>Order id - 729</t>
  </si>
  <si>
    <t>Order id - 730</t>
  </si>
  <si>
    <t>Order id - 731</t>
  </si>
  <si>
    <t>Order id - 732</t>
  </si>
  <si>
    <t>Order id - 733</t>
  </si>
  <si>
    <t>Order id - 734</t>
  </si>
  <si>
    <t>Order id - 735</t>
  </si>
  <si>
    <t>Order id - 736</t>
  </si>
  <si>
    <t>Order id - 737</t>
  </si>
  <si>
    <t>Order id - 738</t>
  </si>
  <si>
    <t>Order id - 739</t>
  </si>
  <si>
    <t>Order id - 740</t>
  </si>
  <si>
    <t>Order id - 741</t>
  </si>
  <si>
    <t>Order id - 742</t>
  </si>
  <si>
    <t>Order id - 743</t>
  </si>
  <si>
    <t>Order id - 744</t>
  </si>
  <si>
    <t>Order id - 745</t>
  </si>
  <si>
    <t>Order id - 746</t>
  </si>
  <si>
    <t>Order id - 747</t>
  </si>
  <si>
    <t>Order id - 748</t>
  </si>
  <si>
    <t>Order id - 749</t>
  </si>
  <si>
    <t>Order id - 750</t>
  </si>
  <si>
    <t>Order id - 751</t>
  </si>
  <si>
    <t>Order id - 752</t>
  </si>
  <si>
    <t>Order id - 753</t>
  </si>
  <si>
    <t>Order id - 754</t>
  </si>
  <si>
    <t>Order id - 755</t>
  </si>
  <si>
    <t>Order id - 756</t>
  </si>
  <si>
    <t>Order id - 757</t>
  </si>
  <si>
    <t>Order id - 758</t>
  </si>
  <si>
    <t>Order id - 759</t>
  </si>
  <si>
    <t>Order id - 760</t>
  </si>
  <si>
    <t>Order id - 761</t>
  </si>
  <si>
    <t>Order id - 762</t>
  </si>
  <si>
    <t>Order id - 763</t>
  </si>
  <si>
    <t>Order id - 764</t>
  </si>
  <si>
    <t>Order id - 765</t>
  </si>
  <si>
    <t>Order id - 766</t>
  </si>
  <si>
    <t>Order id - 767</t>
  </si>
  <si>
    <t>Order id - 768</t>
  </si>
  <si>
    <t>Order id - 769</t>
  </si>
  <si>
    <t>Order id - 770</t>
  </si>
  <si>
    <t>Order id - 771</t>
  </si>
  <si>
    <t>Order id - 772</t>
  </si>
  <si>
    <t>Order id - 773</t>
  </si>
  <si>
    <t>Order id - 774</t>
  </si>
  <si>
    <t>Order id - 775</t>
  </si>
  <si>
    <t>Order id - 776</t>
  </si>
  <si>
    <t>Order id - 777</t>
  </si>
  <si>
    <t>Order id - 778</t>
  </si>
  <si>
    <t>Order id - 779</t>
  </si>
  <si>
    <t>Order id - 780</t>
  </si>
  <si>
    <t>Order id - 781</t>
  </si>
  <si>
    <t>Order id - 782</t>
  </si>
  <si>
    <t>Order id - 783</t>
  </si>
  <si>
    <t>Order id - 784</t>
  </si>
  <si>
    <t>Order id - 785</t>
  </si>
  <si>
    <t>Order id - 786</t>
  </si>
  <si>
    <t>Order id - 787</t>
  </si>
  <si>
    <t>Order id - 788</t>
  </si>
  <si>
    <t>Order id - 789</t>
  </si>
  <si>
    <t>Order id - 790</t>
  </si>
  <si>
    <t>Order id - 791</t>
  </si>
  <si>
    <t>Order id - 792</t>
  </si>
  <si>
    <t>Order id - 793</t>
  </si>
  <si>
    <t>Order id - 794</t>
  </si>
  <si>
    <t>Order id - 795</t>
  </si>
  <si>
    <t>Order id - 796</t>
  </si>
  <si>
    <t>Order id - 797</t>
  </si>
  <si>
    <t>Order id - 798</t>
  </si>
  <si>
    <t>Order id - 799</t>
  </si>
  <si>
    <t>Order id - 800</t>
  </si>
  <si>
    <t>Order id - 801</t>
  </si>
  <si>
    <t>Order id - 802</t>
  </si>
  <si>
    <t>Order id - 803</t>
  </si>
  <si>
    <t>Order id - 804</t>
  </si>
  <si>
    <t>Order id - 805</t>
  </si>
  <si>
    <t>Order id - 806</t>
  </si>
  <si>
    <t>Order id - 807</t>
  </si>
  <si>
    <t>Order id - 808</t>
  </si>
  <si>
    <t>Order id - 809</t>
  </si>
  <si>
    <t>Order id - 810</t>
  </si>
  <si>
    <t>Order id - 811</t>
  </si>
  <si>
    <t>Order id - 812</t>
  </si>
  <si>
    <t>Order id - 813</t>
  </si>
  <si>
    <t>Order id - 814</t>
  </si>
  <si>
    <t>Order id - 815</t>
  </si>
  <si>
    <t>Order id - 816</t>
  </si>
  <si>
    <t>Order id - 817</t>
  </si>
  <si>
    <t>Order id - 818</t>
  </si>
  <si>
    <t>Order id - 819</t>
  </si>
  <si>
    <t>Order id - 820</t>
  </si>
  <si>
    <t>Order id - 821</t>
  </si>
  <si>
    <t>Order id - 822</t>
  </si>
  <si>
    <t>Order id - 823</t>
  </si>
  <si>
    <t>Order id - 824</t>
  </si>
  <si>
    <t>Order id - 825</t>
  </si>
  <si>
    <t>Order id - 826</t>
  </si>
  <si>
    <t>Order id - 827</t>
  </si>
  <si>
    <t>Order id - 828</t>
  </si>
  <si>
    <t>Order id - 829</t>
  </si>
  <si>
    <t>Order id - 830</t>
  </si>
  <si>
    <t>Order id - 831</t>
  </si>
  <si>
    <t>Order id - 832</t>
  </si>
  <si>
    <t>Order id - 833</t>
  </si>
  <si>
    <t>Order id - 834</t>
  </si>
  <si>
    <t>Order id - 835</t>
  </si>
  <si>
    <t>Order id - 836</t>
  </si>
  <si>
    <t>Order id - 837</t>
  </si>
  <si>
    <t>Order id - 838</t>
  </si>
  <si>
    <t>Order id - 839</t>
  </si>
  <si>
    <t>Order id - 840</t>
  </si>
  <si>
    <t>Order id - 841</t>
  </si>
  <si>
    <t>Order id - 842</t>
  </si>
  <si>
    <t>Order id - 843</t>
  </si>
  <si>
    <t>Order id - 844</t>
  </si>
  <si>
    <t>Order id - 845</t>
  </si>
  <si>
    <t>Order id - 846</t>
  </si>
  <si>
    <t>Order id - 847</t>
  </si>
  <si>
    <t>Order id - 848</t>
  </si>
  <si>
    <t>Order id - 849</t>
  </si>
  <si>
    <t>Order id - 850</t>
  </si>
  <si>
    <t>Order id - 851</t>
  </si>
  <si>
    <t>Order id - 852</t>
  </si>
  <si>
    <t>Order id - 853</t>
  </si>
  <si>
    <t>Order id - 854</t>
  </si>
  <si>
    <t>Order id - 855</t>
  </si>
  <si>
    <t>Order id - 856</t>
  </si>
  <si>
    <t>Order id - 857</t>
  </si>
  <si>
    <t>Order id - 858</t>
  </si>
  <si>
    <t>Order id - 859</t>
  </si>
  <si>
    <t>Order id - 860</t>
  </si>
  <si>
    <t>Order id - 861</t>
  </si>
  <si>
    <t>Order id - 862</t>
  </si>
  <si>
    <t>Order id - 863</t>
  </si>
  <si>
    <t>Order id - 864</t>
  </si>
  <si>
    <t>Order id - 865</t>
  </si>
  <si>
    <t>Order id - 866</t>
  </si>
  <si>
    <t>Order id - 867</t>
  </si>
  <si>
    <t>Order id - 868</t>
  </si>
  <si>
    <t>Order id - 869</t>
  </si>
  <si>
    <t>Order id - 870</t>
  </si>
  <si>
    <t>Order id - 871</t>
  </si>
  <si>
    <t>Order id - 872</t>
  </si>
  <si>
    <t>Order id - 873</t>
  </si>
  <si>
    <t>Order id - 874</t>
  </si>
  <si>
    <t>Order id - 875</t>
  </si>
  <si>
    <t>Order id - 876</t>
  </si>
  <si>
    <t>Order id - 877</t>
  </si>
  <si>
    <t>Order id - 878</t>
  </si>
  <si>
    <t>Order id - 879</t>
  </si>
  <si>
    <t>Order id - 880</t>
  </si>
  <si>
    <t>Order id - 881</t>
  </si>
  <si>
    <t>Order id - 882</t>
  </si>
  <si>
    <t>Order id - 883</t>
  </si>
  <si>
    <t>Order id - 884</t>
  </si>
  <si>
    <t>Order id - 885</t>
  </si>
  <si>
    <t>Order id - 886</t>
  </si>
  <si>
    <t>Order id - 887</t>
  </si>
  <si>
    <t>Order id - 888</t>
  </si>
  <si>
    <t>Order id - 889</t>
  </si>
  <si>
    <t>Order id - 890</t>
  </si>
  <si>
    <t>Order id - 891</t>
  </si>
  <si>
    <t>Order id - 892</t>
  </si>
  <si>
    <t>Order id - 893</t>
  </si>
  <si>
    <t>Order id - 894</t>
  </si>
  <si>
    <t>Order id - 895</t>
  </si>
  <si>
    <t>Order id - 896</t>
  </si>
  <si>
    <t>Order id - 897</t>
  </si>
  <si>
    <t>Order id - 898</t>
  </si>
  <si>
    <t>Order id - 899</t>
  </si>
  <si>
    <t>Order id - 900</t>
  </si>
  <si>
    <t>Order id - 901</t>
  </si>
  <si>
    <t>Order id - 902</t>
  </si>
  <si>
    <t>Order id - 903</t>
  </si>
  <si>
    <t>Order id - 904</t>
  </si>
  <si>
    <t>Order id - 905</t>
  </si>
  <si>
    <t>Order id - 906</t>
  </si>
  <si>
    <t>Order id - 907</t>
  </si>
  <si>
    <t>Order id - 908</t>
  </si>
  <si>
    <t>Order id - 909</t>
  </si>
  <si>
    <t>Order id - 910</t>
  </si>
  <si>
    <t>Order id - 911</t>
  </si>
  <si>
    <t>Order id - 912</t>
  </si>
  <si>
    <t>Order id - 913</t>
  </si>
  <si>
    <t>Order id - 914</t>
  </si>
  <si>
    <t>Order id - 915</t>
  </si>
  <si>
    <t>Order id - 916</t>
  </si>
  <si>
    <t>Order id - 917</t>
  </si>
  <si>
    <t>Order id - 918</t>
  </si>
  <si>
    <t>Order id - 919</t>
  </si>
  <si>
    <t>Order id - 920</t>
  </si>
  <si>
    <t>Order id - 921</t>
  </si>
  <si>
    <t>Order id - 922</t>
  </si>
  <si>
    <t>Order id - 923</t>
  </si>
  <si>
    <t>Order id - 924</t>
  </si>
  <si>
    <t>Order id - 925</t>
  </si>
  <si>
    <t>Order id - 926</t>
  </si>
  <si>
    <t>Order id - 927</t>
  </si>
  <si>
    <t>Order id - 928</t>
  </si>
  <si>
    <t>Order id - 929</t>
  </si>
  <si>
    <t>Order id - 930</t>
  </si>
  <si>
    <t>Order id - 931</t>
  </si>
  <si>
    <t>Order id - 932</t>
  </si>
  <si>
    <t>Order id - 933</t>
  </si>
  <si>
    <t>Order id - 934</t>
  </si>
  <si>
    <t>Order id - 935</t>
  </si>
  <si>
    <t>Order id - 936</t>
  </si>
  <si>
    <t>Order id - 937</t>
  </si>
  <si>
    <t>Order id - 938</t>
  </si>
  <si>
    <t>Order id - 939</t>
  </si>
  <si>
    <t>Order id - 940</t>
  </si>
  <si>
    <t>Order id - 941</t>
  </si>
  <si>
    <t>Order id - 942</t>
  </si>
  <si>
    <t>Order id - 943</t>
  </si>
  <si>
    <t>Order id - 944</t>
  </si>
  <si>
    <t>Order id - 945</t>
  </si>
  <si>
    <t>Order id - 946</t>
  </si>
  <si>
    <t>Order id - 947</t>
  </si>
  <si>
    <t>Order id - 948</t>
  </si>
  <si>
    <t>Order id - 949</t>
  </si>
  <si>
    <t>Order id - 950</t>
  </si>
  <si>
    <t>Order id - 951</t>
  </si>
  <si>
    <t>Order id - 952</t>
  </si>
  <si>
    <t>Order id - 953</t>
  </si>
  <si>
    <t>Order id - 954</t>
  </si>
  <si>
    <t>Order id - 955</t>
  </si>
  <si>
    <t>Order id - 956</t>
  </si>
  <si>
    <t>Order id - 957</t>
  </si>
  <si>
    <t>Order id - 958</t>
  </si>
  <si>
    <t>Order id - 959</t>
  </si>
  <si>
    <t>Order id - 960</t>
  </si>
  <si>
    <t>Order id - 961</t>
  </si>
  <si>
    <t>Order id - 962</t>
  </si>
  <si>
    <t>Order id - 963</t>
  </si>
  <si>
    <t>Order id - 964</t>
  </si>
  <si>
    <t>Order id - 965</t>
  </si>
  <si>
    <t>Order id - 966</t>
  </si>
  <si>
    <t>Order id - 967</t>
  </si>
  <si>
    <t>Order id - 968</t>
  </si>
  <si>
    <t>Order id - 969</t>
  </si>
  <si>
    <t>Order id - 970</t>
  </si>
  <si>
    <t>Order id - 971</t>
  </si>
  <si>
    <t>Order id - 972</t>
  </si>
  <si>
    <t>Order id - 973</t>
  </si>
  <si>
    <t>Order id - 974</t>
  </si>
  <si>
    <t>Order id - 975</t>
  </si>
  <si>
    <t>Order id - 976</t>
  </si>
  <si>
    <t>Order id - 977</t>
  </si>
  <si>
    <t>Order id - 978</t>
  </si>
  <si>
    <t>Order id - 979</t>
  </si>
  <si>
    <t>Order id - 980</t>
  </si>
  <si>
    <t>Order id - 981</t>
  </si>
  <si>
    <t>Order id - 982</t>
  </si>
  <si>
    <t>Order id - 983</t>
  </si>
  <si>
    <t>Order id - 984</t>
  </si>
  <si>
    <t>Order id - 985</t>
  </si>
  <si>
    <t>Order id - 986</t>
  </si>
  <si>
    <t>Order id - 987</t>
  </si>
  <si>
    <t>Order id - 988</t>
  </si>
  <si>
    <t>Order id - 989</t>
  </si>
  <si>
    <t>Order id - 990</t>
  </si>
  <si>
    <t>Order id - 991</t>
  </si>
  <si>
    <t>Order id - 992</t>
  </si>
  <si>
    <t>Order id - 993</t>
  </si>
  <si>
    <t>Order id - 994</t>
  </si>
  <si>
    <t>Order id - 995</t>
  </si>
  <si>
    <t>Order id - 996</t>
  </si>
  <si>
    <t>Order id - 997</t>
  </si>
  <si>
    <t>Order id - 998</t>
  </si>
  <si>
    <t>Order id - 999</t>
  </si>
  <si>
    <t>Order id - 1000</t>
  </si>
  <si>
    <t>Order id - 1001</t>
  </si>
  <si>
    <t>Order id - 1002</t>
  </si>
  <si>
    <t>Order id - 1003</t>
  </si>
  <si>
    <t>Order id - 1004</t>
  </si>
  <si>
    <t>Order id - 1005</t>
  </si>
  <si>
    <t>Order id - 1006</t>
  </si>
  <si>
    <t>Order id - 1007</t>
  </si>
  <si>
    <t>Order id - 1008</t>
  </si>
  <si>
    <t>Order id - 1009</t>
  </si>
  <si>
    <t>Order id - 1010</t>
  </si>
  <si>
    <t>Order id - 1011</t>
  </si>
  <si>
    <t>Order id - 1012</t>
  </si>
  <si>
    <t>Order id - 1013</t>
  </si>
  <si>
    <t>Order id - 1014</t>
  </si>
  <si>
    <t>Order id - 1015</t>
  </si>
  <si>
    <t>Order id - 1016</t>
  </si>
  <si>
    <t>Order id - 1017</t>
  </si>
  <si>
    <t>Order id - 1018</t>
  </si>
  <si>
    <t>Order id - 1019</t>
  </si>
  <si>
    <t>Order id - 1020</t>
  </si>
  <si>
    <t>Order id - 1021</t>
  </si>
  <si>
    <t>Order id - 1022</t>
  </si>
  <si>
    <t>Order id - 1023</t>
  </si>
  <si>
    <t>Order id - 1024</t>
  </si>
  <si>
    <t>Order id - 1025</t>
  </si>
  <si>
    <t>Order id - 1026</t>
  </si>
  <si>
    <t>Order id - 1027</t>
  </si>
  <si>
    <t>Order id - 1028</t>
  </si>
  <si>
    <t>Order id - 1029</t>
  </si>
  <si>
    <t>Order id - 1030</t>
  </si>
  <si>
    <t>Order id - 1031</t>
  </si>
  <si>
    <t>Order id - 1032</t>
  </si>
  <si>
    <t>Order id - 1033</t>
  </si>
  <si>
    <t>Order id - 1034</t>
  </si>
  <si>
    <t>Order id - 1035</t>
  </si>
  <si>
    <t>Order id - 1036</t>
  </si>
  <si>
    <t>Order id - 1037</t>
  </si>
  <si>
    <t>Order id - 1038</t>
  </si>
  <si>
    <t>Order id - 1039</t>
  </si>
  <si>
    <t>Order id - 1040</t>
  </si>
  <si>
    <t>Order id - 1041</t>
  </si>
  <si>
    <t>Order id - 1042</t>
  </si>
  <si>
    <t>Order id - 1043</t>
  </si>
  <si>
    <t>Order id - 1044</t>
  </si>
  <si>
    <t>Order id - 1045</t>
  </si>
  <si>
    <t>Order id - 1046</t>
  </si>
  <si>
    <t>Order id - 1047</t>
  </si>
  <si>
    <t>Order id - 1048</t>
  </si>
  <si>
    <t>Order id - 1049</t>
  </si>
  <si>
    <t>Order id - 1050</t>
  </si>
  <si>
    <t>Order id - 1051</t>
  </si>
  <si>
    <t>Order id - 1052</t>
  </si>
  <si>
    <t>Order id - 1053</t>
  </si>
  <si>
    <t>Order id - 1054</t>
  </si>
  <si>
    <t>Order id - 1055</t>
  </si>
  <si>
    <t>Order id - 1056</t>
  </si>
  <si>
    <t>Order id - 1057</t>
  </si>
  <si>
    <t>Order id - 1058</t>
  </si>
  <si>
    <t>Order id - 1059</t>
  </si>
  <si>
    <t>Order id - 1060</t>
  </si>
  <si>
    <t>Order id - 1061</t>
  </si>
  <si>
    <t>Order id - 1062</t>
  </si>
  <si>
    <t>Order id - 1063</t>
  </si>
  <si>
    <t>Order id - 1064</t>
  </si>
  <si>
    <t>Order id - 1065</t>
  </si>
  <si>
    <t>Order id - 1066</t>
  </si>
  <si>
    <t>Order id - 1067</t>
  </si>
  <si>
    <t>Order id - 1068</t>
  </si>
  <si>
    <t>Order id - 1069</t>
  </si>
  <si>
    <t>Order id - 1070</t>
  </si>
  <si>
    <t>Order id - 1071</t>
  </si>
  <si>
    <t>Order id - 1072</t>
  </si>
  <si>
    <t>Order id - 1073</t>
  </si>
  <si>
    <t>Order id - 1074</t>
  </si>
  <si>
    <t>Order id - 1075</t>
  </si>
  <si>
    <t>Order id - 1076</t>
  </si>
  <si>
    <t>Order id - 1077</t>
  </si>
  <si>
    <t>Order id - 1078</t>
  </si>
  <si>
    <t>Order id - 1079</t>
  </si>
  <si>
    <t>Order id - 1080</t>
  </si>
  <si>
    <t>Order id - 1081</t>
  </si>
  <si>
    <t>Order id - 1082</t>
  </si>
  <si>
    <t>Order id - 1083</t>
  </si>
  <si>
    <t>Order id - 1084</t>
  </si>
  <si>
    <t>Order id - 1085</t>
  </si>
  <si>
    <t>Order id - 1086</t>
  </si>
  <si>
    <t>Order id - 1087</t>
  </si>
  <si>
    <t>Order id - 1088</t>
  </si>
  <si>
    <t>Order id - 1089</t>
  </si>
  <si>
    <t>Order id - 1090</t>
  </si>
  <si>
    <t>Order id - 1091</t>
  </si>
  <si>
    <t>Order id - 1092</t>
  </si>
  <si>
    <t>Order id - 1093</t>
  </si>
  <si>
    <t>Order id - 1094</t>
  </si>
  <si>
    <t>Order id - 1095</t>
  </si>
  <si>
    <t>Order id - 1096</t>
  </si>
  <si>
    <t>Order id - 1097</t>
  </si>
  <si>
    <t>Order id - 1098</t>
  </si>
  <si>
    <t>Order id - 1099</t>
  </si>
  <si>
    <t>Order id - 1100</t>
  </si>
  <si>
    <t>Order id - 1101</t>
  </si>
  <si>
    <t>Order id - 1102</t>
  </si>
  <si>
    <t>Order id - 1103</t>
  </si>
  <si>
    <t>Order id - 1104</t>
  </si>
  <si>
    <t>Order id - 1105</t>
  </si>
  <si>
    <t>Order id - 1106</t>
  </si>
  <si>
    <t>Order id - 1107</t>
  </si>
  <si>
    <t>Order id - 1108</t>
  </si>
  <si>
    <t>Order id - 1109</t>
  </si>
  <si>
    <t>Order id - 1110</t>
  </si>
  <si>
    <t>Order id - 1111</t>
  </si>
  <si>
    <t>Order id - 1112</t>
  </si>
  <si>
    <t>Order id - 1113</t>
  </si>
  <si>
    <t>Order id - 1114</t>
  </si>
  <si>
    <t>Order id - 1115</t>
  </si>
  <si>
    <t>Order id - 1116</t>
  </si>
  <si>
    <t>Order id - 1117</t>
  </si>
  <si>
    <t>Order id - 1118</t>
  </si>
  <si>
    <t>Order id - 1119</t>
  </si>
  <si>
    <t>Order id - 1120</t>
  </si>
  <si>
    <t>Order id - 1121</t>
  </si>
  <si>
    <t>Order id - 1122</t>
  </si>
  <si>
    <t>Order id - 1123</t>
  </si>
  <si>
    <t>Order id - 1124</t>
  </si>
  <si>
    <t>Order id - 1125</t>
  </si>
  <si>
    <t>Order id - 1126</t>
  </si>
  <si>
    <t>Order id - 1127</t>
  </si>
  <si>
    <t>Order id - 1128</t>
  </si>
  <si>
    <t>Order id - 1129</t>
  </si>
  <si>
    <t>Order id - 1130</t>
  </si>
  <si>
    <t>Order id - 1131</t>
  </si>
  <si>
    <t>Order id - 1132</t>
  </si>
  <si>
    <t>Order id - 1133</t>
  </si>
  <si>
    <t>Order id - 1134</t>
  </si>
  <si>
    <t>Order id - 1135</t>
  </si>
  <si>
    <t>Order id - 1136</t>
  </si>
  <si>
    <t>Order id - 1137</t>
  </si>
  <si>
    <t>Order id - 1138</t>
  </si>
  <si>
    <t>Order id - 1139</t>
  </si>
  <si>
    <t>Order id - 1140</t>
  </si>
  <si>
    <t>Order id - 1141</t>
  </si>
  <si>
    <t>Order id - 1142</t>
  </si>
  <si>
    <t>Order id - 1143</t>
  </si>
  <si>
    <t>Order id - 1144</t>
  </si>
  <si>
    <t>Order id - 1145</t>
  </si>
  <si>
    <t>Order id - 1146</t>
  </si>
  <si>
    <t>Order id - 1147</t>
  </si>
  <si>
    <t>Order id - 1148</t>
  </si>
  <si>
    <t>Order id - 1149</t>
  </si>
  <si>
    <t>Order id - 1150</t>
  </si>
  <si>
    <t>Order id - 1151</t>
  </si>
  <si>
    <t>Order id - 1152</t>
  </si>
  <si>
    <t>Order id - 1153</t>
  </si>
  <si>
    <t>Order id - 1154</t>
  </si>
  <si>
    <t>Order id - 1155</t>
  </si>
  <si>
    <t>Order id - 1156</t>
  </si>
  <si>
    <t>Order id - 1157</t>
  </si>
  <si>
    <t>Order id - 1158</t>
  </si>
  <si>
    <t>Order id - 1159</t>
  </si>
  <si>
    <t>Order id - 1160</t>
  </si>
  <si>
    <t>Order id - 1161</t>
  </si>
  <si>
    <t>Order id - 1162</t>
  </si>
  <si>
    <t>Order id - 1163</t>
  </si>
  <si>
    <t>Order id - 1164</t>
  </si>
  <si>
    <t>Order id - 1165</t>
  </si>
  <si>
    <t>Order id - 1166</t>
  </si>
  <si>
    <t>Order id - 1167</t>
  </si>
  <si>
    <t>Order id - 1168</t>
  </si>
  <si>
    <t>Order id - 1169</t>
  </si>
  <si>
    <t>Order id - 1170</t>
  </si>
  <si>
    <t>Order id - 1171</t>
  </si>
  <si>
    <t>Order id - 1172</t>
  </si>
  <si>
    <t>Order id - 1173</t>
  </si>
  <si>
    <t>Order id - 1174</t>
  </si>
  <si>
    <t>Order id - 1175</t>
  </si>
  <si>
    <t>Order id - 1176</t>
  </si>
  <si>
    <t>Order id - 1177</t>
  </si>
  <si>
    <t>Order id - 1178</t>
  </si>
  <si>
    <t>Order id - 1179</t>
  </si>
  <si>
    <t>Order id - 1180</t>
  </si>
  <si>
    <t>Order id - 1181</t>
  </si>
  <si>
    <t>Order id - 1182</t>
  </si>
  <si>
    <t>Order id - 1183</t>
  </si>
  <si>
    <t>Order id - 1184</t>
  </si>
  <si>
    <t>Order id - 1185</t>
  </si>
  <si>
    <t>Order id - 1186</t>
  </si>
  <si>
    <t>Order id - 1187</t>
  </si>
  <si>
    <t>Order id - 1188</t>
  </si>
  <si>
    <t>Order id - 1189</t>
  </si>
  <si>
    <t>Order id - 1190</t>
  </si>
  <si>
    <t>Order id - 1191</t>
  </si>
  <si>
    <t>Order id - 1192</t>
  </si>
  <si>
    <t>Order id - 1193</t>
  </si>
  <si>
    <t>Order id - 1194</t>
  </si>
  <si>
    <t>Order id - 1195</t>
  </si>
  <si>
    <t>Order id - 1196</t>
  </si>
  <si>
    <t>Order id - 1197</t>
  </si>
  <si>
    <t>Order id - 1198</t>
  </si>
  <si>
    <t>Order id - 1199</t>
  </si>
  <si>
    <t>Order id - 1200</t>
  </si>
  <si>
    <t>Order id - 1201</t>
  </si>
  <si>
    <t>Order id - 1202</t>
  </si>
  <si>
    <t>Order id - 1203</t>
  </si>
  <si>
    <t>Order id - 1204</t>
  </si>
  <si>
    <t>Order id - 1205</t>
  </si>
  <si>
    <t>Order id - 1206</t>
  </si>
  <si>
    <t>Order id - 1207</t>
  </si>
  <si>
    <t>Order id - 1208</t>
  </si>
  <si>
    <t>Order id - 1209</t>
  </si>
  <si>
    <t>Order id - 1210</t>
  </si>
  <si>
    <t>Order id - 1211</t>
  </si>
  <si>
    <t>Order id - 1212</t>
  </si>
  <si>
    <t>Order id - 1213</t>
  </si>
  <si>
    <t>Order id - 1214</t>
  </si>
  <si>
    <t>Order id - 1215</t>
  </si>
  <si>
    <t>Order id - 1216</t>
  </si>
  <si>
    <t>Order id - 1217</t>
  </si>
  <si>
    <t>Order id - 1218</t>
  </si>
  <si>
    <t>Order id - 1219</t>
  </si>
  <si>
    <t>Order id - 1220</t>
  </si>
  <si>
    <t>Order id - 1221</t>
  </si>
  <si>
    <t>Order id - 1222</t>
  </si>
  <si>
    <t>Order id - 1223</t>
  </si>
  <si>
    <t>Order id - 1224</t>
  </si>
  <si>
    <t>Order id - 1225</t>
  </si>
  <si>
    <t>Order id - 1226</t>
  </si>
  <si>
    <t>Order id - 1227</t>
  </si>
  <si>
    <t>Order id - 1228</t>
  </si>
  <si>
    <t>Order id - 1229</t>
  </si>
  <si>
    <t>Order id - 1230</t>
  </si>
  <si>
    <t>Order id - 1231</t>
  </si>
  <si>
    <t>Order id - 1232</t>
  </si>
  <si>
    <t>Order id - 1233</t>
  </si>
  <si>
    <t>Order id - 1234</t>
  </si>
  <si>
    <t>Order id - 1235</t>
  </si>
  <si>
    <t>Order id - 1236</t>
  </si>
  <si>
    <t>Order id - 1237</t>
  </si>
  <si>
    <t>Order id - 1238</t>
  </si>
  <si>
    <t>Order id - 1239</t>
  </si>
  <si>
    <t>Order id - 1240</t>
  </si>
  <si>
    <t>Order id - 1241</t>
  </si>
  <si>
    <t>Order id - 1242</t>
  </si>
  <si>
    <t>Order id - 1243</t>
  </si>
  <si>
    <t>Order id - 1244</t>
  </si>
  <si>
    <t>Order id - 1245</t>
  </si>
  <si>
    <t>Order id - 1246</t>
  </si>
  <si>
    <t>Order id - 1247</t>
  </si>
  <si>
    <t>Order id - 1248</t>
  </si>
  <si>
    <t>Order id - 1249</t>
  </si>
  <si>
    <t>Order id - 1250</t>
  </si>
  <si>
    <t>Order id - 1251</t>
  </si>
  <si>
    <t>Order id - 1252</t>
  </si>
  <si>
    <t>Order id - 1253</t>
  </si>
  <si>
    <t>Order id - 1254</t>
  </si>
  <si>
    <t>Order id - 1255</t>
  </si>
  <si>
    <t>Order id - 1256</t>
  </si>
  <si>
    <t>Order id - 1257</t>
  </si>
  <si>
    <t>Order id - 1258</t>
  </si>
  <si>
    <t>Order id - 1259</t>
  </si>
  <si>
    <t>Order id - 1260</t>
  </si>
  <si>
    <t>Order id - 1261</t>
  </si>
  <si>
    <t>Order id - 1262</t>
  </si>
  <si>
    <t>Order id - 1263</t>
  </si>
  <si>
    <t>Order id - 1264</t>
  </si>
  <si>
    <t>Order id - 1265</t>
  </si>
  <si>
    <t>Order id - 1266</t>
  </si>
  <si>
    <t>Order id - 1267</t>
  </si>
  <si>
    <t>Order id - 1268</t>
  </si>
  <si>
    <t>Order id - 1269</t>
  </si>
  <si>
    <t>Order id - 1270</t>
  </si>
  <si>
    <t>Order id - 1271</t>
  </si>
  <si>
    <t>Order id - 1272</t>
  </si>
  <si>
    <t>Order id - 1273</t>
  </si>
  <si>
    <t>Order id - 1274</t>
  </si>
  <si>
    <t>Order id - 1275</t>
  </si>
  <si>
    <t>Order id - 1276</t>
  </si>
  <si>
    <t>Order id - 1277</t>
  </si>
  <si>
    <t>Order id - 1278</t>
  </si>
  <si>
    <t>Order id - 1279</t>
  </si>
  <si>
    <t>Order id - 1280</t>
  </si>
  <si>
    <t>Order id - 1281</t>
  </si>
  <si>
    <t>Order id - 1282</t>
  </si>
  <si>
    <t>Order id - 1283</t>
  </si>
  <si>
    <t>Order id - 1284</t>
  </si>
  <si>
    <t>Order id - 1285</t>
  </si>
  <si>
    <t>Order id - 1286</t>
  </si>
  <si>
    <t>Order id - 1287</t>
  </si>
  <si>
    <t>Order id - 1288</t>
  </si>
  <si>
    <t>Order id - 1289</t>
  </si>
  <si>
    <t>Order id - 1290</t>
  </si>
  <si>
    <t>Order id - 1291</t>
  </si>
  <si>
    <t>Order id - 1292</t>
  </si>
  <si>
    <t>Order id - 1293</t>
  </si>
  <si>
    <t>Order id - 1294</t>
  </si>
  <si>
    <t>Order id - 1295</t>
  </si>
  <si>
    <t>Order id - 1296</t>
  </si>
  <si>
    <t>Order id - 1297</t>
  </si>
  <si>
    <t>Order id - 1298</t>
  </si>
  <si>
    <t>Order id - 1299</t>
  </si>
  <si>
    <t>Order id - 1300</t>
  </si>
  <si>
    <t>Order id - 1301</t>
  </si>
  <si>
    <t>Order id - 1302</t>
  </si>
  <si>
    <t>Order id - 1303</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</si>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</sst>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36"/>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0" xfId="0" applyFont="1" applyAlignment="1">
      <alignment vertical="center"/>
    </xf>
    <xf numFmtId="0" fontId="0" fillId="0" borderId="0" xfId="0" applyAlignment="1">
      <alignment vertical="center"/>
    </xf>
    <xf numFmtId="0" fontId="3"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[Bookdata.xlsx]Sheet1!PivotTable1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Commission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44-4DF1-A8CA-8429640E60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44-4DF1-A8CA-8429640E60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44-4DF1-A8CA-8429640E60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44-4DF1-A8CA-8429640E60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44-4DF1-A8CA-8429640E60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Sheet1!$B$4:$B$9</c:f>
              <c:strCache>
                <c:ptCount val="5"/>
                <c:pt idx="0">
                  <c:v>Bob</c:v>
                </c:pt>
                <c:pt idx="1">
                  <c:v>John</c:v>
                </c:pt>
                <c:pt idx="2">
                  <c:v>Laura</c:v>
                </c:pt>
                <c:pt idx="3">
                  <c:v>Mark</c:v>
                </c:pt>
                <c:pt idx="4">
                  <c:v>Stacey</c:v>
                </c:pt>
              </c:strCache>
            </c:strRef>
          </c:cat>
          <c:val>
            <c:numRef>
              <c:f>Sheet1!$C$4:$C$9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A-6D44-4DF1-A8CA-8429640E60EE}"/>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[Bookdata.xlsx]Sheet1!PivotTable2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Total Sales Itemwise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Sheet1!$B$27:$B$32</c:f>
              <c:strCache>
                <c:ptCount val="5"/>
                <c:pt idx="0">
                  <c:v>Office Chair</c:v>
                </c:pt>
                <c:pt idx="1">
                  <c:v>Projector</c:v>
                </c:pt>
                <c:pt idx="2">
                  <c:v>Printer</c:v>
                </c:pt>
                <c:pt idx="3">
                  <c:v>White Board</c:v>
                </c:pt>
                <c:pt idx="4">
                  <c:v>Diary</c:v>
                </c:pt>
              </c:strCache>
            </c:strRef>
          </c:cat>
          <c:val>
            <c:numRef>
              <c:f>Sheet1!$C$27:$C$32</c:f>
              <c:numCache>
                <c:formatCode>General</c:formatCode>
                <c:ptCount val="5"/>
                <c:pt idx="0">
                  <c:v>610650</c:v>
                </c:pt>
                <c:pt idx="1">
                  <c:v>462000</c:v>
                </c:pt>
                <c:pt idx="2">
                  <c:v>306080</c:v>
                </c:pt>
                <c:pt idx="3">
                  <c:v>161080</c:v>
                </c:pt>
                <c:pt idx="4">
                  <c:v>49136</c:v>
                </c:pt>
              </c:numCache>
            </c:numRef>
          </c:val>
          <c:extLst>
            <c:ext xmlns:c16="http://schemas.microsoft.com/office/drawing/2014/chart" uri="{C3380CC4-5D6E-409C-BE32-E72D297353CC}">
              <c16:uniqueId val="{00000000-0D64-453A-B67C-06359AC88069}"/>
            </c:ext>
          </c:extLst>
        </c:ser>
        <c:dLbls>
          <c:showLegendKey val="0"/>
          <c:showVal val="0"/>
          <c:showCatName val="0"/>
          <c:showSerName val="0"/>
          <c:showPercent val="0"/>
          <c:showBubbleSize val="0"/>
        </c:dLbls>
        <c:gapWidth val="182"/>
        <c:overlap val="-50"/>
        <c:axId val="1691697584"/>
        <c:axId val="1691706224"/>
      </c:barChart>
      <c:catAx>
        <c:axId val="169169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1706224"/>
        <c:crosses val="autoZero"/>
        <c:auto val="1"/>
        <c:lblAlgn val="ctr"/>
        <c:lblOffset val="100"/>
        <c:noMultiLvlLbl val="0"/>
      </c:catAx>
      <c:valAx>
        <c:axId val="169170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169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[Bookdata.xlsx]Sheet1!PivotTable4</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Total Sales by Representative</a:t>
            </a:r>
          </a:p>
        </c:rich>
      </c:tx>
      <c:layout>
        <c:manualLayout>
          <c:xMode val="edge"/>
          <c:yMode val="edge"/>
          <c:x val="0.33794820717131469"/>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41168658698544E-2"/>
          <c:y val="0.3830070720326626"/>
          <c:w val="0.92695883134130141"/>
          <c:h val="0.41339202391367746"/>
        </c:manualLayout>
      </c:layout>
      <c:bar3DChart>
        <c:barDir val="col"/>
        <c:grouping val="clustered"/>
        <c:varyColors val="0"/>
        <c:ser>
          <c:idx val="0"/>
          <c:order val="0"/>
          <c:tx>
            <c:strRef>
              <c:f>Sheet1!$O$24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Sheet1!$N$25:$N$30</c:f>
              <c:strCache>
                <c:ptCount val="5"/>
                <c:pt idx="0">
                  <c:v>Stacey</c:v>
                </c:pt>
                <c:pt idx="1">
                  <c:v>Mark</c:v>
                </c:pt>
                <c:pt idx="2">
                  <c:v>John</c:v>
                </c:pt>
                <c:pt idx="3">
                  <c:v>Laura</c:v>
                </c:pt>
                <c:pt idx="4">
                  <c:v>Bob</c:v>
                </c:pt>
              </c:strCache>
            </c:strRef>
          </c:cat>
          <c:val>
            <c:numRef>
              <c:f>Sheet1!$O$25:$O$30</c:f>
              <c:numCache>
                <c:formatCode>General</c:formatCode>
                <c:ptCount val="5"/>
                <c:pt idx="0">
                  <c:v>330042</c:v>
                </c:pt>
                <c:pt idx="1">
                  <c:v>323208</c:v>
                </c:pt>
                <c:pt idx="2">
                  <c:v>321510</c:v>
                </c:pt>
                <c:pt idx="3">
                  <c:v>307656</c:v>
                </c:pt>
                <c:pt idx="4">
                  <c:v>306530</c:v>
                </c:pt>
              </c:numCache>
            </c:numRef>
          </c:val>
          <c:extLst>
            <c:ext xmlns:c16="http://schemas.microsoft.com/office/drawing/2014/chart" uri="{C3380CC4-5D6E-409C-BE32-E72D297353CC}">
              <c16:uniqueId val="{00000000-36EE-4B2A-95FB-5B709C53DDC3}"/>
            </c:ext>
          </c:extLst>
        </c:ser>
        <c:dLbls>
          <c:showLegendKey val="0"/>
          <c:showVal val="1"/>
          <c:showCatName val="0"/>
          <c:showSerName val="0"/>
          <c:showPercent val="0"/>
          <c:showBubbleSize val="0"/>
        </c:dLbls>
        <c:gapWidth val="84"/>
        <c:gapDepth val="53"/>
        <c:shape val="box"/>
        <c:axId val="641294096"/>
        <c:axId val="1746845728"/>
        <c:axId val="0"/>
      </c:bar3DChart>
      <c:catAx>
        <c:axId val="64129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845728"/>
        <c:crosses val="autoZero"/>
        <c:auto val="1"/>
        <c:lblAlgn val="ctr"/>
        <c:lblOffset val="100"/>
        <c:noMultiLvlLbl val="0"/>
      </c:catAx>
      <c:valAx>
        <c:axId val="1746845728"/>
        <c:scaling>
          <c:orientation val="minMax"/>
        </c:scaling>
        <c:delete val="1"/>
        <c:axPos val="l"/>
        <c:numFmt formatCode="General" sourceLinked="1"/>
        <c:majorTickMark val="out"/>
        <c:minorTickMark val="none"/>
        <c:tickLblPos val="nextTo"/>
        <c:crossAx val="6412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[Bookdata.xlsx]Sheet1!PivotTable5</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Sheet1!$J$50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Sheet1!$I$51:$I$82</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Sheet1!$J$51:$J$82</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E24A-489C-BA0B-6C68AB72EF64}"/>
            </c:ext>
          </c:extLst>
        </c:ser>
        <c:dLbls>
          <c:showLegendKey val="0"/>
          <c:showVal val="0"/>
          <c:showCatName val="0"/>
          <c:showSerName val="0"/>
          <c:showPercent val="0"/>
          <c:showBubbleSize val="0"/>
        </c:dLbls>
        <c:marker val="1"/>
        <c:smooth val="0"/>
        <c:axId val="774743136"/>
        <c:axId val="774744576"/>
      </c:lineChart>
      <c:catAx>
        <c:axId val="774743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44576"/>
        <c:crosses val="autoZero"/>
        <c:auto val="1"/>
        <c:lblAlgn val="ctr"/>
        <c:lblOffset val="100"/>
        <c:noMultiLvlLbl val="0"/>
      </c:catAx>
      <c:valAx>
        <c:axId val="77474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StateWise Sale</a:t>
          </a:r>
        </a:p>
      </cx:txPr>
    </cx:title>
    <cx:plotArea>
      <cx:plotAreaRegion>
        <cx:series layoutId="regionMap" uniqueId="{F8CA0D70-6CD9-4B0E-B6DD-C7A7DD43C613}">
          <cx:dataLabels>
            <cx:visibility seriesName="0" categoryName="1" value="0"/>
            <cx:separator>, </cx:separator>
          </cx:dataLabels>
          <cx:dataId val="0"/>
          <cx:layoutPr>
            <cx:geography cultureLanguage="en-US" cultureRegion="IN" attribution="Powered by Bing">
              <cx:geoCache provider="{E9337A44-BEBE-4D9F-B70C-5C5E7DAFC167}">
                <cx:binary>1H1bc9y2su5fSfn5UCHu4KqVXbU5w6EkX+Jb4jgvLMWWSfAKAgRvv/60fMmRsCQrG5VddaIXl4dD
sNmNr7vR+NDz7w/rvz6011fmh7Vre/uvD+tPT6pp0v/68Uf7obruruxZpz6YwQ6fprMPQ/fj8OmT
+nD940dztai+/BHHiP74oboy0/X65L/+DaOV18Oz4cPVpIb+lbs22+tr69rJfufavZd+uPrYqf6o
7GTUhwn99CRV8JQnP1z3k5q2t5u+/unJna88+eFHf6D/eOgPLcg1uY9wL2ZnXCSSIUbiz3/oyQ/t
0JdfL0u4HCec0wR/e+aLqw7ue1SMz0Jcffxorq2Fl/j875+33ZEYPn395IcPg+unGzWVoLGfnlz0
H9XVkx+UHQ5fLhyGG3EvXnx+vx/vKvi//u19AG/sfXLLBr56Hrv0HyY4XreV+qaOv8EE8oxTQpKY
8/tMIMQZQowKsFHy+Y9/e/QXSzwqzf2W+HqbZ4njs3+UJfIB5sjfBQXEzggnmCRYflF0cgcKgp7F
DPOEY/zlMvv26C92eESW+63w+SbPBvl//7Ns4OorczV9U8bfgAd8xhNQNBJfzeDZAZ2xRMREwle+
/H179Fc7PC7PA7b4dqNvj8t/lD3Or8x21f+NuMDJGUokSihM+FuhQfAzQmNMYyq/uC3PL/0FOe63
w583enY4/2dFiUuI00111X/8Nj3/BmSQM844wokkX2a+vGMRCNaMU0Qw/+rA6LdHf0HGX5Lofpvc
utWzyuX5PwodT69MfzVdNX8jPhA9EyimmFJ8b/zmZwhSLEiwvhqN3LXKX5LofqvcutWzytN/Vgx5
em2u2r/TJPEZpUmC4O/PGHHXddEY4gdFXzMuL7l9XJwH7PH1NXxj/LOSqudX4LmubDWZv9MiyRll
OJaEJQ+BJJYJwWC1z39ecvUXZbrfLHdu9mzz/J/lvp5flxUgZfsbLQMrQEYYhA3x1T/dTbcSdIaF
4FLE96dbf0miB+zy/17Gt8o/CzG/TBNUDl6aq4/Xtvrm3f+GcM/PEkwg4KMvkInR3XAfQ7jnhOFv
2YAXWP6yVPdbx7vds9AvL/9RYf/dtZ1+SK/78qr9G+1DziQAh8VC3DWMOEsErE7oN0B5zuwvCnO/
We7c7BnlXfr/tVHuL/HcXr7f+cb/tJKFzwALLJbsm9rvGEUkN6t7LqDYde9y5WvB6WFp7jfH19vu
CP6/XL16uLL1Z6HvCClu9rlCeKu49f2rn18PipberXeqK3fe8huOLj7+9AQh8D1/1h1vhvh635eF
xx3d/vn96ys7/fQkEWcAIZxAaoChwsUIOLkF0PrTEy5h3QkfyRhyBonjmyv9YKbqpydEnAHoOEs4
RCUCOQWsdOzgbi7xM8FjQJ4UWEB+l0Dh8turvRzarRz6P/Xw9f8/9K57Oah+sj89gXH0l2/diBlh
RAUViCXwevrD1Wso9cKX0P9JsJq5bVeRTaxqq3Tft+1dhfn6pTz5pTr5Pxge8s/bw9ciarZl7UVW
mdGY1wvf4/Jtue7Dp1tqvmd8WILfKz5o7vb4Sbc30jUFzxLM7P5Koy6J04rUDKUxjTucUjJOxen7
D3tIV/Hdh1mwUb2UPc9WSyRJZUxKkw4bl79/f3xwqve9jIT85PbLiGSMdZ1sPHNI0+cILbR7s8R1
zJ9tcurXPBI7N2m3jRoKCH9O0nu098ALSVhl336glrGexc0D5zYR6+VQucIdqHWVyr7/gBvJ75ld
8uZNb80uqfYlnhxh2dJYsVzyjRT4oBuLq2esqWr8HLnGNYfRjv0m0rilaDzFfTUbSGa/94LoxjT3
CXAzb24JoEVnG2Y3lrmynMeDxDIXBH3SDRmXJh3LZe5St4no2bCUqMkcHgbZp1EpcQeZ2/dEeEjH
ECJvS9CWWze3bAEVSMwOxAyfBFvUI+/30OA3n996vQGQushtYtm2WfFbPGxDWsyu/jlMdM83tLJW
3BLDsoYodR3DntGzPlKNO4QN7/mGIVqYHivGsnYS869oGWm6FrsI8zzS8wymXWqt8ciyaYj2PYvX
aDZHrodBBIrveQO8lkhubQ3eYKCuPmycrzQdR4DSMUg/wnMHuN6ifrA6yvthE/ylVbCS/bWbpugR
3/nA5BEe+q2MXbysTOb7gLpsK2lk0lU11jyioJsZfg/2bnLH25MzGRraOrwV+RDJvTstBuk5a5cN
qeOoKpoEPsaDOKFDIRcdiXyaHJ7Oez70cbb3qF0zraZlDYOa8HA8DvNYkLWTucbN/rYxW/VzL3jy
9vu2fkhXHpCXZpVogfQgx9GqstYaQZ6VdBvGdw2TzfqIqh6yOLlrkUqWupFCy9y0dLuIuj3+OSmR
aSHbDnB1wgd0obYYlMNzJ0a8pnG90vd8H3QWNryHaDeLQUjYW8znFiwwtWWXURcJHSi9h2enSL+1
Wy1zaucGbLDJNUptvKk97AHcw3OTRGxMVtB+grqxv9CI9UtmarEvL4MUxD1AC7wRi6KV54mt1K9C
WvtyVeW4PSL/DaDuwTP38Nwl88JqV4q8a+1YvBZdN7pfybgn8eUUVYl4BTkp4Rdh7+KhWmwG9pFj
JnJN6KTOp52sSVo13RKH4Zl7eF7VNvIJG5E3ttT0wnZ4lmntqHksNt9o/T51eZDeyrqMuwXm01hs
2hzrkgjxsov2mV+WU9E12Vrirf+t7ST53fXl0j+iuYdyHu6hvF3LQgz7An63la2+rCJbCMjsmwTS
OjktNZ3Sfqr3+aAqrrtTs+6lOHK6kOHNHE/cBSrY8wZbwSMhm6jIOxG5I1GLyKVoySOTEd2g/j71
et6AzdOqRjwmOYl3M2Q7KuYpY8W+t+c6IWL7ubTd8ElHdOnO6S579mIlBPfPsZCy/k02mLFHRHnA
q3LPcci+ZnpYFM21KCw58D251uu6jGFOm3luozWEo22tRW4iveTlhGiblkSWH4OAxjyn4ZDhsq5L
mpd6le8ZhNIXNo66MJ/NPJ8xkrKvo0gkOWthJXNwSHZ76pTZ7COz7AGUMc9PWDVuDK9G5tO2FPhC
UmPiP1aNAHEVruIh7ZXTXYp3rssPutstDjSL5z/I0rcwiQzPuSw6l+oR2y7dHI0CwwXz/MdO92Z0
3IjMjQxlfJvL486H6Bhmds9J8CKJ+3pc99y6csr3XtQpN7p+xAc9AAnmYZ+juIpWCA15jVV3wBOq
j8U24MBJ5UEfVj2DRGrYcwzrxjSu0Lu+pI9lrQ+J7qEZcd3TtS33vBTb9NxtfQy5wFihOmzeUA/O
Ve0mTcy251HRJRd4XptjQSTNg8xKPTQTPTM9NTD6VGB6WIiwqe2QCpTdQ7Ps8S5nAWaNJlwdGuLm
lDeChvlR6kG5jiMTL4Xd8xGp9mSTvjzMjO6n72vmBpf3xIsbjsft1UhfsGrfUbTkS8SuYdnZzCc6
NbrPp0XwwDfwIEtmMfd1Uyw5AeC+TqahzhAdmrDlOPUgO/WQCi07X/KBMn4hE+aO9dYHuhvqQRZN
XVvIvXZ5aVv6VLWdeK7XNlB0D7EQqIumQWTKx6Eu0MEwbA+iWpsqzJtRD7SsKG0T7VDm0b1aL5up
nJ65omjDQEU8yEJ9NJqRq6eTceVi35Allu3PzEhehc0b4qG2QWoeyxmvkBK6/dBo9n5Ltv6Rif+A
QyMeaFkdNVTKYs7GtkIpsQ6nY5K4QNE90BJdU1zUcgbNR+8NhvyuT9YizKzEw2yjdxNFln8VneIR
p2zmoaL7aGWycLJCc5YsUDTGN6PbcMV4aG3iWRethdHXOqkOTjYu5RzXgWr30FpRJocYxzA6xdej
ou2pVGVgZetmO+K2q2yAOS5VCYMnu+vyViQGVl58DcsNiIfVdSKiaLdmzthULOmKZpwiXUxhIQp7
WO0qjfuBxC7r571Pl0pdu3pHYVrHHk7tbiY9VIvLuqaiKafsfTRbHDi4h9O4YIZsVTRlYoz7o13V
lXW7DRzcg+lok7WGTNhlNU+qlNeqTZ3BInB0D6eC1FGpogRETxx6bmF75GUhyhbopgFlJezhdHUU
9xRGzncE5xbSvZecHaMpkjZwznhQxeOadE6Xc77RrjdpRDTL9YKnD2Hy47twQqrAZlg7iKyFbS+T
2qKjbeotCxvdA6szhSblxlw+JeR3VONXlpJXYUP7SLVb3W1bNOWqil6Ae3y/YRFYK0QeThOlOoF6
MeX1Usmjq9jboSmGMIMiD6d9YyOTSOfySE3q0NbimcBjHDbZkYdT2L5dtF1llPXt+lFt6B1m3dMg
hSMPpVItZQTxesthWDulO7YVTzdLyjDXizycziVzVUPNlAMzLf6NTuAHUqt2FJZpIA+obmxx3BaD
y7vB7MdhFX9USheBavdAWkg1ilkZl7PNbIeu0yB689jO642E9ywOkAfRpOdU6aibctiVT55LW6Ln
bVTod2Fm9SCKJzwZOPUE07EqqpR0y29CqkCTehjd6ZDURdW43LCZpEiu79tRvgySO/YwShe6LorA
2FFt31K3PWfUPg8b2kPosBRFOZFyyuIiig5RXTxTexxYH4g9hCKktdgjHGVw4uvnbhPvpdnaMNcS
exCNKsjTzQA6aav+1VAOp6Krwjx57KGT6mUjKxTws2Gfz82Cn1IWFkFjD5h6YxMfNKzteFc+k8Oa
96YI22aNPViqdlor50Bo3f2yz+5Qi1/DZogHyTapjd4bMCKtmj/MmrySOw/zUzdsw9v5rRvnZt0W
PuWbrdHbfZtwXjtij2GCe4gkfbH2tUqm3EZAJcB9c54UyW8hYwOF+K7kTassA4p+lDEF2W0U8yua
kLDARhMPkzCxx7GNISRXiq8pszQ6JomYg4BDEw+U0s5iomyOspG/McNRQhU7TCceIquyGulYbVPu
JJA5FmJ1ikb+NmxwD5ML7HdtW1/YDFX6fGlhb38k9RQ0U+gNt+v2PDTOxU3UwuCyZS+J0x8U3Uyg
VjxcwhmnLR5lYjPTkZcMxl7dHDq2B020KEHIiqBsjEn8zMmyvhzpygO14qGzsnRuIZ+FicJ2nu5x
/UvLq6AEiyYeNtfE0aVJAPkr2ab6ENOCD0cMGZAKci3Up3DppaMF7NVMeUn1VbTM72Dz4ZegqeiT
tWZCYsMJ6MW5kh1H16gUjg6KoDyC+kwtU80C6tErCL6uL90QX67zGIhQ6SG07kRMRUVsLhvyvAXC
YSaFwIEa9xDqSgPcSDdPeazbVzRqD7WpgpIUKn18sqjfStLZHGOGD0uHzAHR+lOYOT2AbrCjYGU3
WWAz8PelXS+VYG/ChvbwuZqpaCSOTL6hdknbQYynvqvDaBjUJ1YNbOmTGbhCOWwh7cd+H14IYh/j
GNyo9j8TcThwedclOo1tU6HF5ANwbdrUOhM9jeZ4ex2kGZ9StUQEvCJ1YNF5+2ghg1ut/CNsaC96
ThB4Ks0Hmze8fL1qfRF3Xdg89IlUcyEbXrfU5Ps8Vtm8lPgYtf2HMLk9cKqdFtasjc2TSh8aur3o
5GNp5w0E7zGmT5laIqgHz1qYvOpm5lIjeP185HpNlxq77RAmvwdS1vRr3wzM5K0iv7cVfRfp5m3Y
0B5EV2A8tlwUBvA/2/PZGpSimYZt1VGfLVXiiilDMAhO0btujvqURvrXMMn9GLqOujFxZXOGFV2y
nbiNpr1sq+YY9gAPp7QqS+lkC1NyjV6pDr9VY9hanPo0qVaxERbMMHSxJa+mWP1cEB60DUV9glQr
t6Ib583kpOhwHkk8vULlooKYvtTnR2Exx2xWMBOLeN/SzYw5oYHsNMo9mHZrEU2rrUzezzpO41mc
xqUMqw5Tnws1GeocTUDl4B6fzht+2rI1DEPcg2eylK2rx9Lkoij7VOzb08SosH0z6jOdEpgl8Yob
k6NhfknQ+MzEU6DcXgw1CnYn+BKNueXynULmVduMYYs47oGzWGnXlLo2OQfNpAmQ0NNx62SYP/TZ
SBOpx6gekhH2barxYHDzykVJWArqU5HiGNZZPYvHvFSkq9MFChWZiyMephifilTXCbDS6g1wk2zd
QTrOX7cq3sMs6lOR5prxArh2Y74nBh+QpS8gkobtnsP+u5e3RL0c2DrAdBkSGjfga7fGVqlM5iao
hkOZl+cCFzhOyrUH3ZfVIg49FM/yoqBj2D4C9elGW+OcNF2hcxnZZjzMi+4+uUQsgYtG5gVT1OGY
Lkmkc1Nt9tiVvE5BQ+wUFI98wpEQ6yrjOda5azk+xBxI7ARWv2nY6B5ipxYYeJb0OrdUlFOKdtxc
Ndval4Hje9F0VYabZQXdDFU9pGrqfllbFBbzfL5Ri4eli4QDvfdSn282tqelHarzIM34fKOZzGTT
7aLzumD7u3goynNo8KSbMMVQr2hEwE8yvIFZk74Y7Uk4SWjKioGPgQ/wcAubcc3Q6xk0T+xyYYz8
pRrbsNo89SlHoukwcIyNzgWd3qjSvlqa6U2Y3r2wWhbbQtq2HHPRJ7/3w4LSitLHuLU3g9yTt/tE
oxFK5jJync6JqeXvAjYVzl3TzYFTBt91lVMcrdtO2JADUpOUA/UljbZIZGGK8aBqtgj26FsYnc2b
SxnSl03/GItJ3ODxPsV4OB3VCvQ6iYd85k1ZpLBbXIOzEWptDmWXlM15p7fljetse0EsiXg+VdXI
3sIRNzG+pAmz5k0iOn7ewL7kcF43PeWpaBUU48t1lPGS7rQezS/LiCN3iLexb66GqorGA4fEEh8R
g1p7JrRb3bFFUCU7cNilXi/cGMk6x2Kt6EUx1Mt2QDFUE36LgNm7nRCprTgSscKYS6um/VSOSWXh
tB3e3anDeN2Pdu5I//sqKC1eTpRH9R8WsXHM5Y6TOTcrvO9RTzvL6nhm8tALjJoD30Tpzks0lMkz
Lns4FxaPO34DTceWdMbcXGhlzZ7HQyK309K1Mz3OhpYsm8VCoYTdVjM9lK3uBshnk2Q7SKOISLtB
GfR06Ys6uWgJmmi+g7aXAyPNfLHvUfeiaWFtnQMDtBZpXZhif9OiehBhWYjP9upW6njjyJBzVg1Q
9YlSXJIkzN/4TC9Ciw0SyVbnFe+uC9q8KYQKlNvzlTPsxKwtBrmZK3KbtJcFQ2HFQeJ5STYDMwVB
BSmHhnFrWkRJkyYtGgJ14mU2Ji4Jb2DTLi9xXadrM37itQlL+ojnJ2s43jr3Ih5ytzn9Ak6DqfOB
TF2YKyNeTlNxFbsec5uXpqHPKOSvwPx30/sgV0Y8R2m6cp5nPQ95I0v3q5HjDsX8Xk6Bavc85dir
CY6JJEOeQFE5Zbh+Vu1l2Ekz6pO8YoAwo1IP+TboojsO8VLn6xirwFWOT/NCvUJ7RGBG8rJja4Zt
7/ZURKwZj0HK96leUzcuRVRNQw4bVZ8WTS9ZZMNOdFDsIVW7xczjJoa8ihPgkU1WrO2BJDX+FCa7
B9eZjTuZHdZ5Oya7TMUwEthjlxiHcTEo9hC76L5F8VpCggDdYlMnljpTSgUmCD7fS4ulqPcSQjjs
0ZgDMMr4QUdLnIcpx8PsEsNRaab6AU7Vtu0lJzObUj4aHsbvp9hDra37EohMA7jh3onLqifx77Cm
3cJKwdgDrVi7ce8s5KtQylovClq4XMSTCJz0Xn6DSesSdROdatWVB7uMZeqmrgtzOD7lCxm0uhXW
yXm09eS6Arb59d65Loz5SX3SF8Okr6u60TnjYo4umqRHh7hYFvbI3uED5+qoT/yCs61FwVvZ53uL
iHmrGzUPh0L0WB8XO0Rv4cDZiyhK2voIWVyTHMoEFqOnKmJsCLO+zw+DQ8E8djXkn8s2VvIQdTU0
oOiqXrenIHD4BDEekx3WLDeeqZhQ8bRTJZw728Ztig9hD/Di8R47A8drcZ8TglSTrku90LRu6ByY
YN20a7m9p87t3pkewwM2h4G2vLt3wN7/ECa8B+126rYpcXufa9Pbw1qST/vEQgX3kF2OO7K2EV0+
x/TU4uYSYxtWAvg8oW91ieiiKC4X6CCST3S2hyaisNWw7K+DlOKTxKaqNSVa5j4vnJGZq3CZdkwF
hspY3jXnIqCHdg8WzZVZoz+6eiEfTAThJkx2LxDbmvYD7VGXQ671Qsz703YsH+nlcjOh71kq+jyx
coV9Rm6GPrcrri5Ra2QK/cCXsCDmU8WWhis5N6TLSSOHMq2lHC8r4foqDKY+YYwm60B4H3e5YH19
GBN53lC0hcUBnzJmdF+WRaL6PKHV8syajh7EVM+vvm/TmxzkPsV7IE2WZpsXBPG93ekIKX9syyRr
YzQMGYdVXR+WY/kcMrnxQnJSDnnsyKTTik31DbTiZAiLxbEXi7tI2XFOFMxNht+4KX5doiJo2kMT
sbuggk4Wk4wNyA7VNXZUBkr5u0N9kHmhP9Xd0XuYjFEDrMAMCVO8nrdIv+krFnaaifg0slb1yMXY
tjc+WL7SHWH5pJgMUjpJvMxZQ3UhLrq+hc1wqEoMo3wV0VIFKsbLmt029ZvbVAsMAWjhdIDDh+P7
vU2GOXB8L7ZCQ5qi0JNp892IP6B29LwT1bvvg+p+b0b8LmF0jmG3Gk4IwqHVoajT0br5eiFjWOsN
6Et/d8ooWL71VXGjdi0LKDhaedFx5gKnuxdZB1y7dTcgfFFWUHZCWKfQUiUsQkFTiruyJ3wXG7NQ
f0PLhLZjr4CPcKj7vp6Dii+wa3H3AXJeCg2ZbZujim9HWcbxywHO870OsqzPKtu4ggrXMkbHEpXr
cFnHKH6BsWbuEek/n9X7T39MfGIZ/CAEXjl3MHW4Y93PI0K9O1fNPJoTLMQcPkHPO26PI2vX4Vm0
wargmRb12L3HiNCT43i/EDTaWJrshYPuClvUND93PVvxoRvHTR32sir2P4ZiU+7Ua4i5B8fq9QPp
KH0663q63FQ1n0jhFhgCemBUadwpur+tEJxvedXc9Kl42yup7REWbHSHq2Y5VDEwP1/Uuor2I3zb
qucEF8MclEgSnxAHvMYR3xxIzsoC1S/mpEmeYYXLsABLpOdohqhhA43nJsdrfM3x+CpB5cuw6eL5
GFhrbl3ElyYnO/BsW0wv8GAfa6Rx42Xvmype7u5c1JW7XZt81NCr48LYvV2OyQash+MCK4TyAn6z
oq3eh72J53PQmECL+Zk1eaQjntFmaU+7bstfwkb3fE61FQ7WiKTJ54FWx6jY3001fkxPN3a8T0+e
y0FxqVxjXJPz1qk3wKqmP8uqXK/WGkWPVDYfeIRPlIuLRJRYj01mV9LwYzWNZlTpbKDYfqEWONH2
yKL6AZP7PciAnlC6mbdlBr/T0zQnx1YE7LCozVS3S3wARndYVQl67dx1o2UFtZPCtKC0HkdAdOPv
wBEFBjDh5Q0RNByBQkDf5Ai24yaynCaCHnHQD1ni5vNbizdBgMu5wxncY1OOYrpIWstOg0xg35+X
cxsHsQuI8HDNYGyulIigTQc0EoSz7uVvySjCjrZC/+2772C3ZFRqM3UuBJtOwLmWaVGhsMUK8Yl0
s4JSJHGoyhVQeE963rqjTFTQOo4ID8gx16htRVsc0awu44KkdOCBOvdgvJG4tcMEQ+87zYpkPHUK
B60Pic+h26DrmrJJUxwbhZ8KFj0deVgVj/gcOqAV3jSsVcVR18t4WVs75REjb4Lcpk+hK5io5o1E
MNlRaTOtDU23pKWnsNE9lMZJYwoWRyoXyuqnwHp9N5ZbWHNY4nPoSi7KaMZO5e2G25NLpv48Htsw
KirxaXTRtsJ+SmdUrup6POpKPouEsVmYXjx4rnU8OkuG5Dh1VK0njJdftGmasKIi4V6krYZkGlva
J8d+HmHvdshrM4QFcZ9Kt1XrWnYlJFLt5FTauz4+7C17xPM+sOjxmXQzsPN3OOEHILLzkAJr7KA5
dBQO0rlPpduhSY+dJ63g1FK3HfpSD2NamD4JI6QRn0uXdBucuWhYAgethh2nsi3M02FtVNg5SOKz
6Rzvi16MJDl2yw57tq+ABfCIZj4fF74nvfG5dJTvCJpTlVWOtojMT2PVMThgVELj0LfQKWnIFUt2
kopx7ljGobq2HMapYTO049R8O40uicds16jEV51geM4LSZQIqsATn4W3RiOCvhvTzXLJTOWFIrF0
WWUb2x/D5oUXiHulJi5RJY6rqTg4qK12/aGCn04gH8Ie4IHdTI3b50K7zA2VzjpJl6NOaFClGbrU
3w30kLIxoknnMnTT92thI5zUpiKIX02YF4q1mKktJhh8dtC7ubV0TIcWh3H8CPOiMa0cnIZ3vctw
jfSBNKhOoSLxR5DSfRLe0Ejo1U+KKZtx1aUyiuAA10rjsLjmk/BK4JrGNCJTNgCzJh0aU75oBZl+
DZPdS5zpojVBfJyyKIFdD9rsZaY2FqgYLyQrs6ABNmKnDHpU4pd9tzZ/8HgXYWmQT8DbWbWMk5tt
1ve8PUDnaugIQ4uwrieEelBtk4nssPi2mRKrObFigv7iURO2x058Eh5ZMNnbZrIZWboKGFfTWzhe
vT7iYx8IbX6zL7eM0DJLbDbbBNrTJm7MQTSBuQr1cMoaxyMygtb3Dtq1LNP2KTZV2FlC+F2+ux4m
2nU3Fi1xWQmnZ47JUlUH8Mdhm/fwO2Z3R9/hGEShZkishMZ/2I686Socdrya+NSvqoOS8qCpy1Rs
4nTVuMiKAmh030fpA8tEv8tXi5oRNwORJ160bH5ZuU51p43j1pyo0RAFv/+YByaOzwQrZlJQVMNL
wI/1RMcZs/LQry6MCQY/d3FX/boqxDRxGL0se3WUQAM7JMP2MUx0D65NDe4A+Iwm06veDqob66Pt
irDA5zPBEk3jqWPMZHPj5lNXSZxCA+M9LPL5TLCtI5zvZjHZVO3tCdnmlx3VLNCkHlz3qqP7ALWe
TMtKHLp2rQ9ASQ2j/cMZ5bsm7cUmJiELnUVdZA71rvuU6C2scxPxaWAFpa1BNdeZmsbqsLOuPUho
k38MmjE+B8yhDUrOppSnuu73t3us11/ruH+sb/0DUPJZYAVZFuSArJwxg+A8yk3CoTF6rEb40Ohe
YKUIQbl6S5ITjaB0PkcfhrZ/G6YWD6UNwqiA388QJ+jzVbTp/+Xsy5bs1LVsf+XGeS7i0klIFVXn
AVhd9s60080L4SYNCAmEJBDi6+9Yuypu1HHVPrvCsfeL005yJUhizjFHs+5gJ7pus59+7/LX3+i/
AF6JnLJpjw0/Eq1GEHDFRrs7msiR/d5eTX+pgLVlC6p4zY/cJqXg6Y2Mf7MS+5X8BSOu2YUUl1Y5
Xn9XPsT4e4TE7FfmF8Ig+qYrZn7cr9ZHg0/yKu+Y/72CIP1lm4pYdm4PU17Dhes8Gv0U099zE8x+
pX3FBKSiTKm8pqA/iDG6y8f+3W8tlf9G+YKNUGeyMa9TuqjklGsJ3XXn1fLh967/S+k76mQWcpmK
Yz4lGyzUc5vfXKV6f+UneL3O/9Dp/srn6qNB58w39Kh0ZM+uWVf1YIu4bQ/QqRbNpVW77+7d3vx1
c41soj/5ob9s3yKkzbiKWaJt3fy4VYnsZaoPw4BdJ49dsw2ynCeFuJpyzGa82zcRzFhcJqlpp45o
rMWgSrkPa7h0TYiar1nmQbsbY1BahzITYfe+RJGj57uBJkzfr7bxCb1sUV7MQ2l22UZ9GWe8z9rS
uEKjEJooHl1J+Dy1X7Xp1JKU+VD06pLtA+ye64CGvmjrMK/eVEPIxPYCCzm/9iUZEPEDm+/Qb3Ys
E75ENC95gDX8cE70QGF9r4BZOlVCVyAXfEBbTOMHnSo0MqIQ7KfSCl82y5yvNQXdNysX3KGhWlef
9qc9LBtSl4Y4s+PXCaBtsZSbSeLEl4TRtvs89vnAv6t2QdAPhJz7ZFQJty8RPl1Jeme9q7CVI0yj
bOV9b5OhLiCcbA47RjbpIUqbzVYNw0rj1Up9IKpO153EtwlbKT/2ZNkVdGHzFM5ICRirguqV3ot4
6Vkd95nPqq6gM6owpljNFAxwy21u6TyCvymmrq0dR79fVEBItnbCJ5tHU5TIjC2gG1n7U5MXKBtx
llC13OBpTV1fGobKruRJJFW9qDH9MjtFax/2rfi+9HvIjtpMZHjYTcroazcjV/Mhc02W3e1Nx5a2
ljs0KvmR+yWBI8JOi0XeQ6HB8Lx032t8uDbeebscY7gaoxpT8bQP50CzzX+bmeqntppWgMGXAgok
/j7Zis2GSo45ksRaFl1tIOUiRx9BxbKDtAUHnWJZl0PAs5ymS0oApKUXOoysKwc68CMdurGa6OaV
AZoSIrteK8vV3saLHQ7e4Ix6oFO7iPfblrYjw3KY0uUoMmK3amq7PIVLbBdkjb6mY5+Zy8bplm87
Gr+OxMtmSq8dwPySM1KkqKCcy7KsQgpcJt4lAzP0CIOVYbsdU58A1Y4dvNV2jJnd2kK7FQdLHZic
FCZrsVy+pTKCZsasRa5fCqISVneNJeIbeh8msWlUPq21FWSyD8MSt/Q96FmzOopQQCbEp3giNzuJ
0uEu6fyw/+hHOS15nZtoyh9mbNruMOoupBetEjF/7CLF4hTH29BSUhYq5/ohdm5IvuWiaVgom5ar
9uT9upKb2PT59El4GkgFz/sYavTW49SHtTOh8nvjfDu05TAP7BvJ6Kw/Ql2+dxWmS3h3QecxhXuw
+izDN09R/n0SZt0vKtUhvB/2OEkq3WEnfRc5lvm5HdL9wfG4PcbpzMQjM0tBDzHrdfc8D922P3kI
PNIIk2j4BrD66kRML9a7cfw5YHLT3Qo6Z+E0TUI2pznlibldZmRaViLP8vQzo8jp/ZH4oXmAhDy6
wRhp/w5piyqFJ23dwiAoqrd+Z/4GGRLrfoZ5UPZJ8j7ntZZQOr4rQifHh6Rt+uTip34Jh2juxHbm
wcT0VNBtiD/GtBma527mra50cBE8EUXMLUQ0itr1Zt0tMfc23l18yTTV8gOCO5rpcSG86I5xN0xF
7Tax4uz0hJnuCP50Yu5nvtLvEp4AY9UAMvSP3RYbHCXdtPkDJZMzbR1jWrXeDgIGx8emXTTkNVGx
tu87Znl+UVprWromMvRb13Ghq3a0gxMlG5MmRtBRnm0XK5V1tfNpHNXOjmlSjnL3+nPmOD5BTeI2
gZ3hhk/RR601pdgiOx7GqyVPCUO7fXiYPYRpB6KN/5LGwVPEq7WIdKwQBUHvUS61bw22cFEJ2aWq
osqT6WOYgb3C4EgpWJ6V2bDv/cU7qGTfB+TTmabsZldsOO937aepFA6vaV8C8V7t9yFxrn1eu53f
IofD4K0wwLKGP0tc6vo0tVvMAYmLGHceRp8qUkIAOpKT5AkfDuvaZjKUbeLYfus32wK62JBlxc9x
E1AoQs7WdReLqLWo3E3fRy+UDCatu5wuUW3jNeF1EfZdvJp4z8R5dbvnp0VNUVPPPm3CXYbEnKc4
saJ/AXyUhqHspXT8COv41t3wAW3MQwAuxo750OOl55qGzCB75912p9pYDNW0m8RVuTZFBPGCsU3v
IaHbbfLs4kFBkTHmzj31W1yk5wlzY/Ewwe6un8s15EjRgbl4OXvDk0uSceseiZ2j8Wvab0zeUZlZ
LLSxU7L7kUm2Yzko+LbZw9Syfj3iN9vEgaghtx/osHbNjW17kV2gpKXyfjEpUr4OOJMkrRHOlDVv
O/ySYWxuO0HOdurbFgRnyLCwUBjMlG464YI+a6EyEIdTEInjg9WIPixXF8b0ZYw4u1mV5K8sHQD4
wiadNO/zpJPRT1DtX66k1zOsVNJwdMEUL6B/bj8nO8e+TiK8AKtVjMNPDXHNq4IMg5wpjuekXPk8
hHPix4+DyUUNO+T+GV0NPJL2OEIgoTS7Kiq+pVj6KkZgw8Oqt7XSFsXa05BibHhsXZTWXvR1ClfP
d7QYV38v9zTkdd8LS14Un1l07KZIV902pSXSJGIsA+VlFS9kt1+MSNGWMQEjlcqhF7wXDrrPpy6H
m2INmlNz6/GF+72Vbd2jdgK2kA7ZVovchE+DMa2rFKRt4Q6WgNnXzpitzAW979QQX1Zro+wEna3O
LjMYWGdesPxlTxTMYDqOXf8+TrAXS55GK9aDJFWa4r0fc9GPNU4dOz/s0cIOK+NjtcTNnRaR+gDP
3vWxWHDE10SqrO7n6fsed3MZVNN/QbaKuMt9gNu5txiJnAdqQo6Kw21TqGNDMvdxTlrIR1Fo7QT2
hQ6Og/DqG7AOyslH+fsUWTFp3XudjN/ZmuG8j6Ddu9XCgrIuQBpub3nmtvUn+DWuLzmmrHsdR+lK
blnh9u1HMSp/bFcH6nLZwaD/kc2OdtW8RZ1+10kchl+ySTWlsZHOukoNYYGjStPmcioHU+j2Zk8T
Z2pwjtxy8paqe69QDP4cXfGUuV0l9SiSVuFWdZDUSx7NzVOqdbMdQYwcx2dw1px4gXkCvevivllP
ag4hPBRwb9C12TCYv+SwyllLtaQ+LbNtnrtPy2ja+EvfZeujyNL5SRuzd6WHBbtdMYTYN/p9Svo5
eXEIZIw+ZRiFRR9zipMUtk3OEahoc0lJqIrerGnVaiTQ3nT9bqp5Xgrg3XRZmqrYyXpkbhHihOZk
1/cenJgnjpdtYcrVK1CtWvKQcjVWoUBiomlAy8P5vZSRWBrQj7ulSs1eHDbK+0tQfdX48bNCfFlZ
bL2/ePDoxDR+BBsvVCGb8irt8oHC3MQjLsFMXOL1BUEXE00Mk7Yl1K3MNSp7q5E7uPLkDsm1Uag7
08Vn4sG/DQ2GovlI3SGB7reS0sxlnxEYRxg6fkDV+4UO5HFJEMyQOGzRPFyZ2CrdUH/ST23P79eM
V9OcYGcgevzUDXIdq10ITI+iOH9JlJ8vyBgbTJkImZ2GXPNqgcT1ycaS3USiGE0Vt9MD+gy3nlJZ
ELrimcVqftDd3EG+nsAK9qi5kNN9prSP8K6Aw8Itp21Wi2l225Ekfb4+JmNsYOiMwT1/n7PRd8dV
InrpaU677BOziA2qbd4AW2J95OhDGHVTHGMjfPqIgWY2PltH90eSS5mctJymaCvtFb4Yc5y4UFyA
A8lOa6LRm+xjy28bHJl6q1iet08BzKqo2ih277Pd/QzBPXTVqa9gk9kMVcGTXj8OFhgmbl4r50MW
oNuWR0ggkwNrsnGsTdykukr6Tib3+aKvScHUXotrBupu11acrSSt1TLHyYKLQDM+KlccBJOw5ip3
BWnsew0FZfbaWjrdmXFBWV91rYiqRMB6EEuXbWtZeIpDIl3grXFuqdcoKostRi/YOkxy4RNgPDKW
sjxylx4fJn63TNiYVUroXA+hW8bTsOF98pnExq/HtBhkggwcA3O9JO8zVodCdt/5StrSZsl+XNiy
fRrHpkvR8pBG2IcFbD2ceAYlfX+T9dpj9t+ERxauwbu72bNby9gQHxiSkzaUbyh1a7PnGXn1co3a
y0BH4t4vsknW59EsSYXZ3Jx+CbLxa0W2Pqr10H3g27KUq47ewgAV14RJT2k20Z07p2HskkPXj2Iv
q/bdcV0WaMhn0H6HF2fi9JwOqT9t08IPXhXZ7QB2/0eJgqragvjWwsj6MQGk9dQlKW0RU+BeiF9v
pglvhhvm2/Aj0SJ5nUfCunPad5AX7MLu/H6OUvMUe/gPw/6e3MM5dCkZDXBRWeL9hLJlfm0BOZmn
NdIgmLutqJYIlIsmIq+MjbYME7vHGBIeA8jczUxp4/YWR9x6CYalH3C6t4chFXQoldocuDcIO0mJ
j6rWIwGiHrB1cH8WjzOj6c/9UrQHLAwEhtE23OyU/WCsde/yNM9vaDxgwWXSVH1M30li1Idkl9sj
o1q8a2NtQaRa5DDM5Rb33NuyRf8WjgHhi+FM17R9pcmmb5wIjNdinGml9mXfjqMR5CaAkJt/8BEr
XlrpwfKpUzcW0blRxepl2WCvMBg/hC7+0bsmuA+EUBrKtVcbAzk5WX2o+6vDxUWGbYcREDNJ0MiK
nmeLVbb12STqlq5JdLMmOfwFIJT28Y3pkoY/2Giz7rjCuSJ+3alMacVDvrrbJdek/YJeTM0IzUij
9Kx73ed3Ylsl4ovbccXRmmjDXrNF6vhxzpZMH2A8EkaYbFjaXaZo5fJzhJ2JEDYSetLXsRWdKxfS
o7nibin6ykhU3b5ssijLZBlIWPrvG0Lo57t1m9b9G2LWPAr8zjGCt7fERia6FJDAiQN8oZr0ZJjs
xbstAZp1mMY8U0dX4OCr0aO3xWW+EkoPc6HS7BEyMUFuwQjPkjrhG+GXBELA7WePt6h6XKxjOq4C
b9fuxs42i2kJixyG+m8XqQzvAPYUKXAdkJD3W2ulxUnUjQVqKK2w9V8GwC/+80AGfsknDH0zq3zx
ObHZEH1RoAwA+NkmggxRjFW6CqsDlX/ZLOuABBizbPWqWsM+UrhUuFfmu5h9snbmqahJMUcoVpqR
ROsL9bvY2jJK0yJDldMYVfEmk+mD3dkWfuYwsJA/TA995oEJBHE+B9ltHBYaZDJPSC0nw3YYV/gV
n3gfpdMTxf7EGRxn5logIB6pAPzdjRDqn0UWd/6cDd0QqzrfzWamUlJKWwQbTOio0b6IuQooUlFY
o+5x/p1wKBH9iQ/tYF6ljab1OInI8Yu1fCF4Yjv3pp5Tua1fBk6grqPdwO0X54d5Peo2VlHFhyW5
7ee2odUMaoe7C0LkLR5J0UPeajE3qoxeZ3RYM4VB0uuyw1Uakv+5uZvadD75ZmPPc5YGZ0tH9l0/
BillaZB2W0Lm2C4ZEvOYmI7BM5QvLQKCl8ueWUAOHV+K0jqP+rl0i/P2XZH4ovu5IqyHHfYhjrua
eth5TWVrkZpybtA43vUwm8OqyxKV3TQCicO3ug3TR47j09SZc3kiy7gHiefVyl1EaLlCHJ22Hev6
VKQkKW4c3jfiq/dZf0JTm/DPE8r7oqsIb+P+GfFqHcogkSjaLyUWGckqhnM6AJ+IIAXdiy7pH5jw
8V4ZbPgPQ0LUQTY9HbHVmuVmioHJ3QOBy8gTGzc63PjV8G/AFj8h9cWlFCFBFKKGCalH6fOYts0X
OLSgy2gVjslemOHeuZhD9QDLHH+RBesqvQdE6ECoFJ/7wmTyfnaZlfemWeztovUkviLy3L1F82Bt
vS0RHmO+Fa/Dcm0phoGNz3LL/StFRePqdp/ReIKp57ZS+kIdIb/ntBTatyhOMHxfEd/INkwgcBJa
IJZOPHjoppApyq7YJawMzOvg96JMCTQVFwyHuL3LZjZHT1kBWipobsXYrpeVtq2TeChLiC08ChrR
H7Y4Y+JaNtD+XTv3nB4S6LHmnxs6n7WKOmCxX+A+gnxnQ5jNDyP6vhRLs09fTI/m+hRGYctU4ADV
5boY5DK26dJ9Z0TZ9DXzS7dWQdkErXuRy3Urxcpk9Lnvk+YbuxZDZ7bBN+FDoPrNDdLllxgoR9JW
s8qH5cyRcsMqTo16mwi2bMkQQlMh6CbOD5Ln7A84e8h23ITADnBsbXL05SzOjlta+OKTbiMORX3P
G2DdEVfw+rIaphs1KiDlbwidpu9SbjAyBBbXifEV3oNcoOjufHYWLg8/AAa1+62RafOmOrlzgkT7
sKZ3qvP5/CFqYkreEoTAkB8ASzpgfaIld3wyA86OuAtV2iazfzK8KTSUSpiW5i1t46c+ohTzGRQ1
8S3xsMg98tXQtN7cHmeHla7oQ6Rathe4fCf5R234+i6KcvuRNUXyAWwmt5+mBrK2czQB6tmk2tYD
zRksqnex6o+458PtmAwgalKBSHm49uTTZeo4nyui0bOVOmqGT9Ceb+VMIEfUOvf01mw6eiqo3+4p
3zt2nBqYiRwkCdtpRlDKKdEyvuRIGceZN2b2tUMDEx51O0EPv65wsCrJjG71xS8wLf4CSxwgDTb4
vPuEYQechugacB9SLwSOBZ4l2YQaBM0Q0FD3odsoKtIM4BiKqz4WJILhMWIlagNhBzkQ1gIJ9Es6
IXmnMHt/SnWsXxEoIIbnlE2wNdiQKfLc44OUWX8tzSsc28H50gDtzR5RCBZ5lWl8nA/T1PjpKOZG
dFWaF9p/u7K3L9MolbrdimKX+BlDZJ/RKnv5mLWFv0Vl2WdHxnQ0nUEKLvw7DFfGA46JcTwaQoSt
026VCQigiDo+TD7GIQLHlxs8CwBsjSaTBnbkQcNfQ3DPNurEWo1kSeRNFK1qP8FQb/8REQSBlRJh
p7ftPm3YPg3D7Rh8fBh4vqDDdP4mmxKUsF0/3gbdkWfw8WdoXuBYCuQO1iNZXjSfoh0CiSOD5it8
AHK6rXgR2Tj54Zhp0wKpTsMOrMvKRY+XETO3/ku3z1ZVeFKwcGBDhzYAJ6ZcVdXNjYYjP+y4+D1M
/xiQGk/1ctmmfGanAqn2CPttVsr6MiIw8jx6nl03YSTWtkXnPqNvw+Ez1GK33F8cZEa8TKfNSWxj
THDfFrw7m4s2Lm7rFR7xMbjFKs2T1ylHhVavnpuuKvKVQr3maBheewrjpToGntF/kkDn8lKNS9d9
iLcdp0cbRTS5oUWiSKV4KtN6Ar67VtO4AqwtOxq2thaQy8aPuZ4Ne4eIm34tA3zN9WEJDUErnO45
KhiuE/c9MsgJKQnES/wd0pnW4tQF7YvvFL+U/2hRoNI7YhNZVLkshvRJtj6GDbhGm9H1VqnnAEuK
4ZgKG6tQEthHrIDku3Fvy1w6GMZgUW8oCqdQNDOi4rlt7rsp7vdLksfbeM81Jg8l1ZlHAoDuzFtM
sr57SPdmBNOuiYfxjCiGKH2CErig2FMm2z0mmmPQRySSenMEd1OrCnNCsnwbvbIRIj93xy6RBDb4
KZbq+oQoWqo6MVwLNPVo9NTDAkR8qKAYcnYp4S6UpLcxTQnaWeKi8dyDObR+82ngtm4obdzJ47z2
tSFaDwcJRtZcp8hYckM5GxW6IzoMiVY5h6Eg6MTyGniH/L+pFl3Pt5vGxQWroHxqOanhLRJjQ/WN
AkMDw/2pvaHrlu2oWZzOz2HMJ/BPZtR2JSYLyVBCAr2LesYykMd8W5L5rejJICP0DknuMiQ4w5bn
px6UhEJxwMzX4WWqUCfmVSQNP9FUp2G7DAnL2OtikE105wEwbBq/eJ+LHDXIlk2PpOjl9jHCb8Oj
sgMKMi3Hqz87Gt+V7Wv+sFx79tsmmoYNxRcY4HspQtO2j0ElFs2KWTKKDZ4PAGCLCtND4l0ZW8XH
731APw+2aihU/GbcGs0oBgqChmlyUOuuyF+azI3l08IeCQ6PFqUiE/uPocN87YsQfhqOeZuPEQCi
WWcj0sWp6d/lKPexl1Ne5OSoURrNb53OiWelSzj8x32RL+x9ArC5R6ARJlruG4dB8fCqo2WKnqYW
I8x3KxezhQdHYDKtinWGUzeEoNrIS6cwycUiyXV2NAUaH3pAMugy30LT2hJf7ZiKTgq+g6boizom
1LFbrzEbvUN1zegdyqLcvoxSDOamaDM/XaJFtupLFsfArei1Zjsuk4qWUhapj+6mGH5r76LFLj3O
OCRtVhyV8XgIi2LmobcO0i1F4mJ9v0uQdCsWW4wt+0yOME0ybeS+M2p18z4DaFqlIxI7xLrfRDsC
6VGywqlTXrxus4B6CqHtVVJsbjmHaeTZ2WBu5E9yoHv8mnSOkJt+wGy70rECpeUAhXxsAHqMGF1h
oGU3Eh1nk6ZLlVElohJ77p5qe8VoRwLDl2OcQCwwH/sowQSTjhhahlIiNJCVYd40qU1XkPzstoXv
Z51vUTzCpDD1Cy+HrEX6H1CJRNyRxFj7SixyAt6KNl/UHQrbvjhK0i38xXsMG2vZAveG3hYUy6d+
HCW9bVo5Di+e4cbchpQN9iZeEBIFBA+ai9Ngw06exFKo9mYThg8f0OgBXgWUjmp5BtTGFGYwOVwH
+7hasJl1VMHNhgZdY7JdMH4cQHC9mnIXn+HJGduk4hyWruqgMNy0ywUFmMGNdYXQ5gnv6RFTFNDL
MBxG7cbDS4bbDrkgJ92wf8A8EIjvip185Pte3KGJptFtGjWA1ksaw48xvQ6mWXqKBaX6NIhiJne7
nOAlkKRhcp99v3Bg2sMCM5yja/UWujLxGE5gap+CRhjPlq0VBbhhv6g1Z+nTBCMRmx6v5sUJMI2N
rAzgws5XUXHl/VAHZa4Zic7SB2KafLzk0Kb78zzqJavbNejxLrVwXiq3ZoiTS75rkt1FNkmiI+bt
rq8lazkaTj1bjdooU332dSvEkt82eyu2Z0xacocRUteY/Uc2kqz9pocplpc4g2z3Evc+zPdwwDDu
vYS9OqqakeTbXZJHNvwMMxH6rl8XVRz2hTCAghyFSInh9YI5YW8tiKuzy++XWFlfuYAQ3IvBRxD1
sqfpUEHnQcH/yPMrVXxlRw6W/oNckXL9IfZDa++N25PxpkCE4359zkUD3Q53Ya16W+TiG9DECJAs
YZG2gM3RyVR2xDpXB9TUA16NOEKvDb432j/yyKxZFaIoMdgmbDaQ/mhyvXdcA79CDWEIf7TFKiNY
Z/RF/2O5vhl/FAsAaPgikPYyTzwkGKignHrJjEndglobIy1TLjKHOYnPkHlWYEYQ11lKIjDFsnZu
HtKucP6I8xO2nqsc+/XNiU1vd9NeKPLRbAvN0bXMYrkJAOm3j6xQen282pFmZ6uWplTwbZpLlKHt
Vo8ZhlZ42WIW/8RC4MWN7SCaecC4T8G7AUXxDkxrHgBXEWSw5sR9XZZoZiU0cqkHzq8HIHlm7p7B
+ElQCq3IF38WIOnihYi4GNiQ8pU1/LXQMYdoYowxmgX025h5cmUP6WpeTgyUmKwCjcMsb0CQWuDE
QGpi9xUwxd5HJXWoW0VJcLy6vWzlBOFSibwFNJzHDUpn5FyNW067zzALwLSmXDzymOaTWh3pReVn
WOGjAI3pRpLaZB1YSfW/WOPgNB0RdsK8NXNVDHIbgE3m5qaC53f2IcN3R7er71p94d0fCDP67g3T
iBEWqI9Tas0BMMG+QC8QNdHlX5pli7dgc3mG5/y21TEV01LuoSOPGLuOS00b+Bj8Hhnv1xxFGvJR
TaOVh5h/Evl7uh5/j872C/GRyGzdUHTLQ9Y/M6AVPflNNdiv+YkTjEd50xfFEe/HGOgRX+N7i2Pa
/oUc/U+817LkF5IyMLDUgVyJmUiE7Td3U+9ulY8m2HlaEM2AUK8CCRcFn9OnzQKzRWclorjCoATP
6Z/fvj8jzv3CkWw3wN59ZIrjhGBeWffQZ92DBztXKNQwRMcAnP2Facaf8AJ/9dQys8VSyzJ6hLfF
XLy4MDVLrVsUuDBCsFejXTiZSJSjWxj/4g7/CV/4V6MtAaojXiMpOVKGeBkHB6XDDJD5L36hP7v6
L0RKjXBKW3ScgASlvg0mefVMN3+hfPiza//CdEZ9PivdNuSIyTM6BRMu/SKz37z4L2RJlyRunBZK
jgCfD+AgY+KRAHL85wvqzz759ev/hencbBgrEt7TYxtHFi/ztSmTDq/937v6L7s9HXQGohvuS7or
2Ew7jsDUfXr55xf/sxWa/uNHpwazU70JLJeu4OkPCzDJVzENKSKyWKp0qRcIC87Q6xH9W0mTcBb9
xx/ZsdYXsB8iRyT7ko/5bOyDSICr/vNf6A+Lw/+Bi/ur31YhQgY8qM2PivEO0DMfg8dUBf+9hcTR
1xwlN74y5slIT70W78Xev0+w0si5sf3SoUlpuwOCRn9sa9bptHQFarH/+HT/9/v2r+3b9PQfn8P+
/d/w5++TRpffdu6XP/79/aTw/79dv+f//5t//I6/n96mh6/qzf76j/7he3Dd//y59Vf39R/+cEBB
7sK75c2E5ze7SPfH9fEJr//yf/uX/+ftj6u8D/rt3//29YcCcwTdjum/u7/9519dfvz73/4fe2ey
HDeSdelXaat1Q+aYHMCiNgBi5BScRIobGEWRjnmen76/kFSVyqysP7usuxe/We8oo8hgIAD36+d+
51xDfl/M/zkH/PwKP799fgt//9tp+Da8xe9tu/zJj72/dv3f/+YanwwGGlrCEja9FutsrZrez99x
7E824cMOXTidANDv3ymZ4Rv//W+6/ORYBu1RPBXSc42zB66rhu/fEp9cw9VtzzTp3dimp//tHxfg
dx/Rbx/Z/yiH4lTBJ3R//9vZM/bbDeVYUprANVI4JpM/+PIPz6Fde4sY6qHZaK79JZqHoHOn0ldq
cIKc3ERQyWHeKs+5rMu/8vj+fqf615f+wwKDk5VDj+iajYd87SugHD9OObtl0dep0d2/eHSM8zv5
9Z06hnB003Uxz0qL5Fs+hl/XszQaU9lb5bIdSfQ8Us72gZeisM6wW4Q91c9CAZ/wSTebPIcuYrgo
XHIt7HCUw/NYldAeq/qcFhnMgnNFihPt59z2exE9NU1kcKmgfoh9v9BNpKa/ePD/5M/3PN2Fz7W4
V7ihzh/kL8uxwVnLkWMDqpiRzs+IS3oJVa+1fgNZstGIvw+menHDFQoLbgZ8z4rsG4NYa4xwLoH6
Q/OcrVIFqSu+ELJ5GZvWzqiyr8oZbaiI5NA30HTzxP81iimlY7JS8U7uTla0+QJQgYNqDPGglcJq
/Shv9xW7/DIq5ibdQhAFCFMbOlB3lp3u1TJ9RcmFbWQk3FCECJ59oJLs1omzuzpf7q3m24Ju4oOK
vMzJvO6chfyw3iycq6r1qpSKPzucp6QfOFqRUwm/F9oub2Yuzc8WKjfAi6EeZCZuSy1P/Jyz7x2+
zvzSUPPymgJ47Bg+Pe/muG8vjDSHsmlKwdFR99rQ0ofkhmMYUGY+NXvhZGprwzKENqfko6VN0SUk
xepbgIOnaYysPbnG5bHvKhepBSkKB2B1g7uWxplXq8EvpXyZs8jb2FNsfK3tdXyviUWkjX4xkQFw
TctNEe3lcpJMzaza2iSHHcuBlxByDayx1LcaCQHfoPO+JaqSB/qIHthbM20tqd9qZwqpWuJjlOVf
Ejdmoqn3qFB4fYePxu6Wdq93/ECdwifAhKUhXGxzxWa3wf/44BBw8Rdmv+9moV8fJ9cW1nn1sM7I
uHSMP9Qenqr0pu4XfTPkeQkDaK9nbafp4ywoXcK3JUvXQ5IY8+UaD9pLTN5/49cuHboIMu/SdczH
2RgD6P/yYkLFeSd8GSEjE/mus6MukF4n7mKzyp66ZhiunDkSH9+fqf/b29VV8gaxX330f9yvfrfF
/Tfa1HRpnNOh//2mdvHalmx02euve9rPn/qxpznuJ9s2pCs86RnMcT2P2fy5p1mfBLsdorouBErJ
eWzwP/Y095NlE44hEIR0x2Er/G1P0z+dyVaPnU63+ILcnv+TPc1GugerIlmI3/QvmYSys7WairLf
IPMhfi839E4/dLfcjnRVtKi/Havso7H6v3KRut+DqH59KCQoOzu27tLKtHkv7Nq/LtIqts1Vrvmw
kZHXMkHDET6CLcvlZI+6OhiCESpID8yK851EW+/mrp7zQw4Nfp3oXf1h2d4y4yDC1OOXxDI8V+5S
XaSUB5XfJKhHoVK2lyKBL+7JyhuAqEGM8da0IyPAbFbhZhmdo6Z6ynaYuRXnUUQS3qLwdMv2hnl3
MpSm+ZYKVYZDhnmUzmLQazFIR1PeLQV56r0SG6kZ4gLbpPCtuU3vmKcMWzhTO+JE0HSaNnp27XQc
N/1hTqdrGuMPynN5vWiZO+YXy+J2satNVqeXKTvVVVZzKWZv1dcgmgWWoyRD4gbBT7KgqJrxzZSa
9dg7HXajbtDVTeJ47aVd0pPSkyXyDYiGAgfqAk8H0uObeao+J5Pu3UmcQ5tojWuAzWqnT8bAZtRY
YUQb4JkWmakCKGoNNDyjg2qOmnszIWB9RLPBtJCyojAOVNp73/p66owNDgDNV60nHmexdnyJK0OG
ETzuXQc5klNiL1kZsPektGKzZaIR6cYXhimmi4mRvJcGDd/A1Gx5PSeFdUNjKok3RrbYp0bLnEBa
nbhMOgqtoZ7L06wmNZxDIvvSXxunpw9XlB4d5qjcVdYwX46p25PSHpHa2abeNmVCzkU5j/VjU7oO
Dc6601QIr1F9NrA2wINpLvhAhp64o83lVSdF7y9l/lJW0Ilahj4Kx7IpAqurvd4fMd7spRBJHVSx
WD+DH5G2AAOh+h7hQAezqJlLecP/mxrfmEr93dYcW2zUMJZs9r13iuWEXC3gC+1gOA8qsHUASJRj
S9IRrdJxp0aB864ThrmzyLmrw4pk38/2MjrrZk2JKg7lWEZ+NPeuS8+3Y8xK5dTLIaLiOfNxdn01
DHH/0pQGN1LWiGclqvg96p36jSuT3HVZ6d0QJ1TSOlvypdwk1hA/I1ORppkMiaKZWDKZSwp9PElj
4FVWI9b3ZNd5fbDkjvXCCI3uKNdUzkHEgO/IT8Y0LsPY1JcNOoaxTTtqFqNazbtSdyEeJ90A7k6L
cwsKlXt+awpHEnWtpvp2jHTvpXOr+KlNuHoby22rKy/PM7rdnpKfR5JYfWcY9BlZNZlfi6rvHgFY
csM3yla+NknalH7taFmo6620A5mnrQgavdHftS7R7yExi8+jnQL2z6bzTBPPgJM3c9xAxmSKBwXb
RQtSHzMatKVd3DORzNp0ywDurBpVF34E69iFnTkU5jaJXeo+2eaaHsqZVD0VA55tYmG4Oz2GU4GE
XTElkMq8R9UdR0jluL2DYW2ATJXIL9YsIxixWiJWETLi1eQX+aTdLDjpC6zjbvYZfzAHfCGq9Nyk
cqo3IWj/hNI2i/3anEVvHZ4ZLHFkZPiAnDZChRc0wurUTU8abo+TAWQLpOABRAdrqU+3SeWan/lI
bb8i+Qo0ya3lJiLW/B5yKw4tII2NbdrFba4n6WatOyn9Ws7NM0xbBQnNMvRlEpZ8YTE/M6x1qcV+
BxJoB5ZbaF7QjHhJ6WXUyOaaW8yrz0PemwF46XLQ6v44KLlA/rupByg8liwLI2aYKsy0dbwGcZk+
50DSa7BaOcV6NHpGvReGZ3xJ+m60AzXYdr0RuoZFGKwlvQKNHU7owvWju8w2LYBodNwNHLv1PBVr
/a1Ra5uHRTywpCcCuj/owavXoM7j1faV2y7qoEcavALHg+y6KAsRnyrS9eONJT3zWEE1xbsuN3vv
uNATVPBtOk9XWxUJhpgm1V6nqJ2jYFERKSMlKbDbruwwdE90KbaWid84BKfCqAl3rVkBN047hg3d
W5rzlVbg/ZmEFzZRhWSPBa/jv+i2Hftz6w6XbUdbw8W4dPTAboLacKMr7qT2hYEY+pWGw+HzkLYF
hpoxu1hTmlbsczLfy3hhB83KYXnC3Myih9VnurZ62DAYYlZq6AwAaHDlpvFN23K+VZTj9/O5b5JY
gmzBqRYZrPLgtB/LMMa3TKqv4yApUyKPhDddu8Wkb3mjY0BmevFUVqo9KrLrkyB12HYUEaCZL8v1
ojDIcNMc0DW8c+bG5C9/xYN0PUxxxKQZYS/+SiH1FcEvv2b8STdt6BPSfM8I+UoCo7YdsY/UAvGQ
DW70KtTiNP4gyVu7rOSSA5HIMX4SUPx80GdgNXDn2QVb1nlvcxQvz9jV5QPLb00f0JA7hfD/hXHk
+qXk4INtDa/hF2Aoj+50tzrSVxwwFEYjh9ajMaCj+t2ClTGQ9MJepsHuT5ajjdfRHBkn4XT2u7lA
O7tRsj7aPEhvntQiK+iFTLZzle8MeJ06cKs+gkrP+/bbmowYB+2mc2yalgA55w/NuE2sZrivKn04
EIie5ZfNODpfbKiTjzWLiAzS42akqZhnAMtDGuNV83vMrdZhna2xwdQauc+LXstXdpfkVup6PLNs
4QidfWOA/w+rvtZ6Qdh35tzgfasaTlGrNQMdQpsGmtlaIbSsHc5m3vEQ4GObOy19xWUZXVdj9TQW
bRyWLWe+ONUhnYsO5oLCoFmDodec8WKJLXkvV/Oc4LbYOSB2ZKXbOmYSZlhwJfQiWtrNQOMOD5rh
vjVGb16UsaR7ODu6aoOo8rp9A11zOVg6fd2oecxm0/rqZoaX7x3BbbbxjA7mUDcoEnxrcPoPl/F2
GMkGB7+whWn0jjaxirYDkywXgsFV1IXxPKQ8neaAJw0UtOWmGbGkYzxNMzwPw6xVF8NoWU84tLij
Cr0sKYRyi01fsO21ueDY6q7MxPPZ4PWPNouiinU6V89JW45roA3WfIMltjNCgW18EyeLKkB+kVcu
s7lYjkmTaF+jpKX3ntgWk1Ky1hVBjTLxco5Woi8/JNqL0mQlA5Mc69d5MlkFPKPABsloLP2eaZ+W
tVcj/Ccb1To9TjBbbMaYMLrDglfb87kFpijI0nRRVwuE1J3A2ulu8wn0xk/wVbfBYJbNoZeG862I
0HZnKwpcL8vDtsEqY/a63NqjFT9Ns+H6trZSsbUku/pZ0VUQvvgHsLejaDO+c03hO7S3RVf1F2EH
ZW+XAc01gwQOkCPVu8XWSrTFx8yIAX+tebFaGTcYRRTLgx2HhTkKeK6FPO4Zzx/IcuovqWvdprWm
4YYo3S1tu3zjeJHFljtGJ8gp0ClncNcto23fsITrT9yJ5gf95nTTwpfwhFWOd3KGtr1M4xkwY0lz
527Vl6TawH7G9xqD766MYeL68VB8BpRluYIlYgqM26XLU2S53QP9xliEyWrPS4hjoWNO/FIPHwCH
w5sVj6WkDdrFRVCZkeiCgtPNh+l2YxusWhw/WPWCSabqDOtq6gA9EhyFaaAM7kI/S6YyDvVhmT4S
zZnDem2K+4kOeu/XJSl+IeiPQ1OCuESKyr6fjf2AaxfqI5uXo8WNSNGbE0wwLey0IovjCnJsMWO2
sbLJr2n5oB1lUJriYLd5u1G6TO7rrNHuqoWAhNUBasULuboMd2ydzWS4U4DqYzIxrhkmARkotWOW
R1gQ5oUmADex9B6qaFxN4MmFSpCNMm9C1Y456SI6mJWvVhmDwBAv3YWatXBpHat61Jk0ta1BC+Vm
QBS8wGETjxssx14XKLvLn0DFve4IeRO/Z45qY5+IDKqikpkNBbgYCBVimlF9FoOZP0ydcL8Zhar2
07LM9WEAM3kuORnDizPW9DW1KiW2HGPtm2nJaNWbWplDASqhX+A7oDz00PtbrjJ6J8RfZLE4WDqA
qlVVzW3rTtCSfcFt6LfJSoE9AIoGndWKk+Hg1bvIXZCpLQqceMBGZvp4w95LfCqOD/0e4+HXnUj6
Y6Glam9LBR/Ygi1WPRkQWCwQp44JHOqRTFBuOGjN7NCndnvqTMV0XaBX4icsSFh/nOt0lxiWOEyu
sutAq9Jv0ulE65tOAvnltfatTMsL3V2FPzUVXns89XOcPcarLEiH0OUGxHJX0tzeJZXWhwbRmf5k
yJuOB+Am0SJ3s8i+DtC4BOcGyo+2IgXBX5w+A09cOVisSRrGQ477bJzEFmog2ZWNXt5OVl+ciqWt
wl6najRxb7URL7NY+WVV6slGw1GANZb8hGVO5Y3p2d2WPMD9wMaGR3/aqC6bTqVsxWcBgkn+oEjh
qdruqYxGfLOJIe9G6aIl14w6tcv5xom1eQoNe5B7aE3vEDlMSaM+MdTICuWJ0Iua5ELXM5IS28Rd
N6LFwB+7lXdcx3aygiryomBl8X53O2fHWNbuo17i7KRGHO39WJ4tAaN7dGLDfGa+r/rmsoEGDhdo
aHO4h94aBDocaT32ht+YaaeVDoETzNAYVLxxVz8UkKV7gywHaBEwkQeziLWLPCpxhcEt7B0Zj481
WMRLhPsKT5RYtI9xcMruxcw4BlEAJGBDZeTizWrTbHJZSXE99gkeALqfdf5Nw8V6uegxleUYe2xg
6awLqoF6yaYt5DsJDTjwGAxguelWd5uB6PVp5Iwj8EoHQ6JXEcdMKoUwO++ZtVsnNsFdDDn33Ym4
l5AaqTsyyYdlp+dP+0Js2zriLkgiBORZ46YYhbHae7vgmIDzxCRpxqg6K8MfNpiDb5a6fOmx7LzX
dmJEoFtetoQuEuvBG73Z2+M+7FRgljFFNLOO5buLLz9MUHIuuqmbrpd0Xp0AGwiF6UAG2BuhGH3l
W/gGbpEFqn0/mOad1YuxIDJEsCQysGcKFTDTAs3TESGSFIzu2CVJxOE8zcvRgAg3xOXQ1vU+70eq
p96ln7wFIujf+mV1+93/10f/d5p+dFjQ8KVA2ZR8YZjnuMJ/r5Zevn57zeJfpdI//QU/m4Hik2kw
ekniS4GR+C6P/hROjU82mikKIvIpBlf09J+6qel8IrQcvd1kqp8nXYdv/ewFmsYn/jpWdkFFROYE
I8j/A93U/Z67/Jt+qZ3FV0valvWH7jVgdZXpWR/v/42pxvQ4/Dha6e4GDKtH0dvOsTLcmCXhTy02
tFGG647Jyp/JTvCsgAkmZb1ts4L0pmRqvLsC1/ytkwlrDpyUnYTt4Lv7plaKIL56ZJoUxjrI5y5t
DPV1hNiuDyNO0avOsM1jPuvT6xgt5dc6zsg4JSaBIelFSbjRaieeCvKxk4LNlbZMu2QcWAkQn5fd
InohfCPPx4aQDNgpSvuYiIWhJmnm+N3ZM9cOsZHp2jYPNoe/+8GlsJHkJkbwvK38QiJGcZpn0p+D
H8YfTvh5vjWIU5KcPmPxpUmXDBbP1NoEj1rv3M2QchQ2qTm+pbY2c/wtrKM+KHVnazYky9khZNjp
8CSi1j4VGCHvnCKTO623vL2V1+tuhN/bRJp0ossR3TukJMMIreQcGhI76BaV5h9uIm+a+Ry1vIsZ
LGbIcUClnNYLxohQWUbjfC+QEd6Zq0PZFamaIU9EV9xgtE91MrcYWE0mcqoefziQhqHoT3HtCRa0
dGZEzVyjNAxqGXdZnihgPzVOj44utc+NB8vty8kRjy7jDkhvkM2Swanl4uRKmmKpPsHrr24ToJ0R
wgM+150KCjRGWeGycTZFHXkXdMf6y7SMMdM3ZlvuGbaTdAcL5h4JQC/7F7xOWhva1tC9qyKaH+yx
ItCrs/qIc9B3x1M0uFdV3UoKMzwqOUWEBaPbpJ13A9uNg7xfUtZ72+Ns4C9aXiVXOMIwjRVLU1kA
zqVmEpG3Ou9lCiQYxjl5tLTWynrdMBoHeP2HO6q32/oFbSd+FkZd+fJc+d8w79cefQDOpeNi5MW0
t0tn6AMuLJpvYhXsVGRB4cwyeaGZvtkS39mchluuvlTPBamFH0laO8vxu5Eqi2S/d9Nm0N9q/Afn
4AipjzuziFZuqdnuqy2uurg6jbmhXw5efFZS89wlaG7q3gYZzxutrYeSNK6Cf3dGp13qWlIRJTMM
3gvx62t66mNa3Cj9kX1Ip6V4bHplfVvsNfkyMy6WuKnfLFk66U3bVGgZAX96OR3q2KFoj1OJvv/D
qGVQuVOPV1kP5X9O0Vo8sYA+rYv7/sO4hZsf676To+OPc+/ciiHqcNz908elYeoAWLG7pzSNxbU1
r+vWxnZboX3N0vXrfzq8ptamwrWn6mJd9YbUAkfIzeymBAclYzRuCsOjJ//d9mUwFphrUZwp5//C
9lX2asavGJmr/8P7lYupwr9rozMiosiN7Bi05FEqc2wH+fYCtt7+Ks/y5e6/8IE5NSk/vsHH+AXw
cP3Wa52SG6MXy5Uoeu1qcGJ15XU2B3ijspw73BTJ/Q+XWD5K/SAmue4JGG/v8IyMN50ySORCjyfq
HQvxc1XFzmYkjm/bRVH00DPJNgnO4POW+ou8INurqWZ75oEjRrrpS5lM1U2a4xTrMJBwyJ3nw3Am
pweiMdxg4SCm7361oXHmiZkuMnE8rqs6+4LAYUzHP3eliUXpN2YxYRnJ+2Y5avaMzx2uwPR2FX7a
MErOKTaiM6eaezWtvuY2mhaVKTdhIwYPCXpq0he9supnu5mwPzVNi2RrDFZv0w9HvQ+qLM1KKKY/
9bb16AUnZpFZTcjBSRgXMU7aKRy5/OsGywbQgayXcd4bkM7Wof1heWvq9kqt1Fs+HpWFIDx6P9cg
+fnXOVbxR0ywW1h3InlQRtthyctNthsHBWv3wxuXq8rZRIhW56QqJ9lbpSBsTqua+YikRUKjuUT5
cZhGOv423vguoCCvrgVJO13IRBEQZjeaT1PdYNLUmCS2G4tYHPQevHIko84KZvw987aB/bhE9tHI
xal6c09RHO/G+aZlkJzyY3rZNREy44ofuqYBUDCOzGfep8gC5qykX78b8URuEh+VTINPhCQ/VfEX
3taV0z2RqjQde42KI1BLj2rTZWI8J+D83qFH66tBuuk7zgPursewLP1Fz79wsPQu+rMen2YNzHFc
evkxNidd8bi0TQaFFdkc1Na1ZB3Cttjqd6Y73xp65fnfPX05uwEbdQKo/3tfn1V2/V2JEf7DYvPZ
mao3jwxJfHXaSYbrgKa2TqbaG33XPZqzbe7djJA+Pz6bunvinN7x7GLKqPLROw26bm6znPCnYHXc
+qgT3b/BrDHsCVFYkZETQobDKUnBF8ymvyxVxdlsjLIrIh3mYZNOJYy6TmbhQrdAx2/TS3Jngxgp
e4fyQo92TZrssCZddWekVn6cudWASvr0YiWg7WKIB5e8mHronj3us7CzS/dNklNQIjRbzY1V5O4d
Ar6DtbZnVrRVR3RBZ834RkiCEUZg3bdN6tHxytfEQgdX1l7Yff0oSpHspoGPv/JI7yliOjKcl7OV
EwVuWl93Uue6JCnuTYfvxKvsTVUg275+6WmuBCsU0ENjdN3bjOH9JHswYrInFg5xWaquO7tzNmbl
xLvJFmSfaXltkhwD+EbCkpkuQTXk86O0EhR7eyoIT8O3fVNEmnmZDmRvBKg9Ddx63etkL1XD8AV6
ydk4Y+Pea9ZZQ2tEpL44aEENI2nH+UVDjXk5u8ETctTS+TNxNnIXu7Vz4wlpHr15opePtHZyVLd8
9dYhYRoKnSfKMxI1MVq3bv8AG0n7M+0mOw1NbHecpexluXUJUthyypo+r6AuWzrgxatnSEqNmoO9
8nuiQXsGn/Qk7RiNqXZ8VNPlD3emk0TtbdKasjn3n/AI/GrUrIe4TY5Oiids96td0/VmmW9zPdav
O1zETxiv4afIKcyWbULfQz93ShRtC6N1LxLlrKhyv5g6EUlwKwyc670gWqb2y9QnbRq2SSxQsNc8
uvph9bSxVx+4Q7w1qIykfz2PF0M0sV39Lhsdrj8hw0g0qkiHvTEX+WfLipu7uslB8FrOQ3fpQoTg
qI8qgANwLpLOdm+Yjy7eE71xc5+7oDQ27LslC6Ax5HQz3Na+X5B9Y8YvUBL4U0v0H3PT1joJdY0j
zAmb+xhtpxGTlpOTCxFmJBq5PqFHSFgVW8V4ZTD5KPL5FM6JMV7l7KTeuyTjGXUTEgjhrj45TdZH
SnfODktP0x89W1teE1cTRLDkw7CvphUDN/lj/UCxyqBLpHTcYUGekp6Wd30cxFauPgxVJXf9WqfE
eNR6sqXGXIuzdxFJsWpvBzJjwtZpWaLKzpVb4qS4caxZJ2czRjR0BegEWQhd9OpNjYEyTYmxoeql
EdgWnp1v5ppsReprguDyoVip0Yb24K28cX/FD7iloT9vWhCZ1ifGQ4Tc2Sj4ODSrV9Nratypo8o3
uISxnNfGTAMjJ4i0rInj8UWNiu1jAjYCMlfiU5Rn1oFRy+qG/I0CrUrSxeQEZDQrMe8TAjfGg1o9
ponF36S3Zv25nhyXqZZelH9UeWLckctAgyRH3QzzqEG3TZks6QwkwBLcpu17s+1BWsxaBZGgAvQX
1YqQmMR+M6yCe7FOYP1soepXou/ai2xe6U3M5GLtNWyTHwsW62UXaYUzX+lpoj2MGkyA78adfVAO
kUVs7bTNdr05RMeKe/ptyT2K5tXSySUROAx900i8C3zJ5aEmRbCmfVuZO8D0IRgbJ9067CEb1RrN
RhpxBteROmSZkdHja8IZNh6imD8s3XDFH20dLdMQz9QBoKeZV24JizC10O6JWXOmCHHIG5uc1p9K
wjnNhjtADAj4ArsjXdwmb/yyEcmtI9Z8o9ceaqntevaFKAzKKTuLNoaMvlKnejvgjxzfIWMyLM9T
LzCc/dcFbMr0NUIdQrUY2YvqKueWBnsHE2MV6ZFMESKMtAIHsurnh3mmUxD3+hedEOxbO2l5Lg2y
V/xI2vPRbcZpT7C0usDIl3HdZXJ0sQ3HwYyhd1dlwnhqSEVjjUoqea7QafjH8B5AmxYuZ1iflGo2
S8RXG9/4PqEsxTk/Q+xMZT5wE50tbu1YULtqSUoAB2M/DlU1UEQzp7R6ILyIlkxayRMGJeuezBXz
4MgOI2xnm5tJVjSDVCrHB5r8cAGsvATfKhRRZx7jBx696EsMChnTcBzqMx6RsLoMI7BATkreNabs
+GhGsTyNZ/ckbjdyBXyTkKUrWzOHPfNSzevEWGdG9pVpetMS1bmENukwIb4pB4RELditmRh4z9yz
5BEReDwRlGG/8ezqJz1uvfeGOMBt65Ff5EtjQfrXJkt/MsjLvWJuRXqwG5leOWQ0z74Y0TKKnvUK
36lBPpFbpIccL304lEXBKKem8DNPmw9GLeswyq35Qst5s9nZl0waFWk5XPFKbjA7DU8tW13MqzX5
Vgid3yn6/D4ycvehh5jEJjjUzA+q40lu8aAR1Gga8xXhaqTQnisXMAVs8Q86IblbaY3pqbKMD4fD
ILvyfxCmMoxV/y2z5iX4nxzOc8AjM9+bi01F8+destzDbB78P5Ea/xtBlo5HY9bAhPXvhcNd9TvA
8p8/8ROxtLANSJtMYcJeJbofwPdPpdD8JG3yfx2dvskfbAP2JwpZCSnu4FBHvgSC/ykV6tYn6HEP
KvOnjPgfIZb/wu7zh5Fe4FrMoaXt+0e7y7luKe18mjapQlybp3jdRmnPoAgdNUAr0vkvplCeaeLf
hMmzKHl+PV4QjRPo9I8jI3NldpnkKL5ZrY7S2lIfI7u3D6rwV0OHjO9DP/7wWrYrMAah0NrAbH8w
CuCnogSK42lj6JyZFINT6qBRsX5IDaO+yiI1Xg3UurscI1+omtb7JvNqPHXlnB0QO2mIQfrpR8KE
a+3sobboj3uqfYICAjhPXGlfk42lHwEjuq/LtCIudd/bben31lvxvQ03mdU7IqoJ1pTpD5j1adfR
MqN115+7eITi03/ozr29PnWsdwq+aoN1g7afS0rJBxBA/K7OgzCz0qG8ivL1hPsQ7pQTudo145AG
2dCPt6lcmb8pPDHuG2IMMHzEHp0/gjmjJ8aCrYlvxA15SYnK6ewQ6+JYJCRrzq5eTWK+CIgAQxq8
CS2Q9iL9S5iY9gMDP/kEnTw4ivtBHwei5J3yslzkQ2knWR1mKGvHVWnrRUIcOnpqfjnHRr+xIjHi
E6iftYIuM7nft6lFM7u0nctlxl+beCSrcVBvAhMb9OVC1iMu+2GkLpGkrutezjxj6ZbwpXa20bU5
O2pL95xgiPCL2cKH3nA+kI7m0gx0rns2DSzIhD3GGWPV9BlmWPM2MOnLLlPGrc6pozO0O5L9Q/K3
kPSYtLBDobcA7L2D0egjFhGTl29bqFxdfZRp4vn2kPIFGqiDeLTviE9GCmHPruIO6M3ixQ1Z4Mtw
xS0Z9DC8FbWcXqpXZWRXRakyZF31dYq41fUud0NSKnbJJG4ZnkbWIlc0M2MvjKz4vtdTFYjZ+EbM
w6WekWNHlnhARPhO1GyKCYJNYHTmbWRmJMUX+rdUFlsg+yYohn5nivSDTki2yaL22eYfY+Reoy58
ZF5yWfTqSDeXzWbEsz3Gzb1q0aRtvIDLeBFHGeWadhnnbbLBRMR9h5Fm9ZuoaRTMrzUJsoCj7qbp
7etEq56Z6lATd4lB3JzyC+HN73Ko0zCbCZ/PCj68dnbPPKFXghpO3hmNzHz6nByGPJSGwXKv2Z3V
tRnNX4mbf5qRwDa2gbKUmVkSyEhj/qJC83CYsmnSVK20LgoMh+kMWVRCP6sLFWXVTrbGcyY83gDC
JpOkyQqckq+RbZ2nf/Tk1plOQBCR/7/YO48lyZFz6T4RaAERENvUsrTewKq6ugMIaC2e/h7MDMnh
mN1r5OLf/MYFx4zTU93ZmYkQ/rkfd0oYOJngj3YHy2Ba0PabGmzEmg/2PsomTr3FMHEBTjkUZjyo
VFzB7IPdvwob7wlnIadQL7sg8vorR5RfJCaK7f+TbfP/uwSDHVg46//3nXUVR5/1nydyv//AHyM4
/2+4hSRQE0sw8AIy+/eN1beZpvGv2WdsnKEk7/4xg7O8v0luugQKTAQAJIB/zuAsNmri934AY0Xa
nkke+j+Zwbl/zalZAs+GaZoOW13Ab/mXDEFF4Tiukszel6HpPGnlzJtuivITpK1m03NP3PdV9h4l
2bjC1+S/x16W4TqXXbVq+YezzzFNgERyklcdRfENji73agY5jS1kxCP8fyDbwAPWrvtqzQM8Co76
7iVMIrxYSVvlxySYMBZSKPAa2G7xay689jWCf5WvuDi1t6ye453wFRJoI4y1g/9zNwjfOo01VEA8
j9XZafLiNJmNB5Mkb48KlNm4MS3DfjVQb51z2Tb6rNOAs2rsO/lTEoezOCaxY5wF9658LR2mI+vI
7V0KMbLweSw0VAXGZWc3KPoPwt+0WWgDhtu68qb4BR+XeA7lNAQ7UBX83nYxijUpAS5uCvD5d6CY
iqyoiClOdQM/SkKluJktDQxLA8e5iIxtdF1j2VtlhZexI7h2fW+UoPVXWRdP94h2etdnXn7NfSfp
cSt1UQIKQmbdLeiM7hdNNcYDhM0QNGEcDp8lcEXKM4ywx/xuTNVNNCb4QytBDcou9BzDhe3ZJ/fN
PE1Hl1qBHeI7NsC8AkyXDAk1Jp1XXOj4YCpjmmreZCQ4d5mng4PVyRpDo/0ralMud24kIebkqVMf
tEFiE5lEdP56bAWfboSgvqykWfwB5j45wm/wtuDeyx0ygfcoC+Htetuuv6c2jRHZmrDbd4a2f7D2
D+8mlp+TUWp1llFT3Lv+ZD0PTl5f2V+1XEeT8IydLIU2SJr16EEJ08OGoa4rf/NHH9JkDG6pdSm3
lUxytZaFk52mPvdoWtJgBQFG3s+y9M62Noat6XbyI4MM94Rq3T4SqoUsWlha3Mez0ZUQnaXAlCfH
4Ea4+H9KV0CG9xK/vcraty+y8qwjlmprWmFqxHzazFa2ygfeUr92k+xgGoG+j1U3sGDj27+EQ/OY
iTn8COqcs0LiOO9enbkMu6f0gNBv8TYVJnOAjjdqJb2ceGTZV7JYowyVbD6BxjbOPdebd2a4JGb9
ZraPTd+oiYsqiZJ46usHo3Cx+U16KwYwy7KsPsoyCwGBFdmmAl71Ujn1iLu9OImxM3Zg7IuNnJzb
NnFwk0oqu4I2Qol0XkNSluDZm11ReLW7gul5cYQ/fIMl+2EadXWT4YCv6vJXgNK+Zt+HGgfEBk/J
up2d4TaryIvI0gFtveDCLXdXxHjtb0OZ8a13PW90dwNMmxw8WMMJgpshQm0z7/HLey0Q/06eaip9
BmEz0XKyyN4Ec5sR6HOw32OnfM5hB10NwTSYmCYwGQc20X3rhiHnR8DIpC+EEaE+GqP/gYFyGeMw
uO35uqroB1EOAZMXnWDcFpSOBCcfp120tzvenJUnUwMWsj/wIvmhZZDAGCDkSRg64zLIFvLd4HvJ
d2znmIZMIKr0NEq+Fu2IYZdNXvSO2GLDoV2i9uY1hjCxzxRjWXx/Yfjs8dauORf7SNRQ6GAOZfUm
iahaApmkqi2WcQaaWs9XAC/i0df1/OFDKrdXFnR7/OFWcQQ+k9yFuNt34FTjX2U8hC3ENWmlq5mB
3w5H37hFcRpGcihIpbndd+8lbshDBZBerfo5iQ8TKUlIXoni3Np41rWmQgteYRAfgkrVb45VS74O
E4zcEBRNVhbtlpBn/yhSs34zaJI6ecD9Qcppz9s3XYWMHTJv11pwWLZLp/tSYw5rxQoOs5JnM8GB
jrCWvtWWas5KjYduTozHruyTo8795AGQlbp16YG5tYwk2/t5bt9V+aWM22PW99OdaGPaJjy7fw4C
u99ByMnpsRm96jgnpXGD51iUZ45/0+0ACA0/Kys8V5DAPAGNfA+DoH0n8ZK8VHFXXHmbk/ssmZ0P
jLhusqlqgYhbQVS6VRTwXCKqQjR2yLnZ6K5FaPI5YiNSW9com/N5M4RdjObWndNpdtbR3IPhM3rY
pHjjaGZI+ejmgQr5dM7mx3AmRoGUqpJX9Hl7O5UAU7LIsU9eSgkMSKS5XDeu1t+U+nRHbjN8SBns
xscUSPCuW/5sL47tu5bgyk4xGTtYONd/mEM07d1QsfT5mTXhFkMq4o4yoiQ55CcuXqOWCgGV7vuB
7Z5bDdA/TMtE1YaHiGkwEwhDFXufLDLiMfc2jvzlOg7D9NXIu/m5JWnJfAqDPWOdyjqVDuLtOie2
dFTC/m4mkWwE/UFfdItWyXYudPkM0JyOJoejB10amGYvY+nrKwnxyV81rK0yyj4B/sZ8jRN9Q52H
urVLfJ3YKEMmE9kQJB8AvUgmJJGwje2k8uLeYwbWHocqnp8KAi7Waizo6xJN7b7Ad+qfR21+17gm
530cEqoDSmvfekGjfmKNULvcXeJvkzUCXG6ISzJnDsYtXS/Wi6694cljqfkMUTRZdCHp0A+WCAho
npbls4cl+mdqpwlm8GIJx8TwWTP00ojbunuodWXftlUJL4pFdFSgrHAJ6hN4sf4tCBWn8oYAnOuf
gcpr/AL9vCLKdsAf+oi5kYSMLobTBPuKBEC1EsCt1n43zMdcl5MFypuH5NAFsTyPuXYfCQGFK0Rp
i8tE0B79SHPokHPSfOGDuqGfjQ8KCgn6IIDYSrOZAns0SGvHJGtybjP3OAAbznt40KPMDuizC4dn
2nzoVZ3rYk31UX1HYG18TqAaY0vC4Jtgcl6XTepsvUIaT/7obUcHlRQev38/NNT11GQMYfrF+tWc
qNXq8QrhL8/LbwZ7yX6gHn6LDJwfkJWDN9Bq021ousV331jjbmhAEq4GsM+PNd0gB6RUDiZWc8DM
GV2iopt29OxUH7Rvz+fRLNxfUGipyYI9UFp1fM4Mtvuci/IXQVxcULH2LZxUfWPjvemN+JyCuKMS
r6EZJwzFcJknvejumUHPhFuzkAxj8ZX1tbUltgnmFW7rfsiG+M6dOEdRbRXsvNZMdjMsh2sXBsY+
j3NiZyTBCIeM35k7N3e4uW86324PpiibzYQBBq8Q90ugA8mlaklCTN1w4dAZb3SQO7cMT9JDWLKs
F8JwdqWd7IUXX6YWkAqg49Ikb6hUsyO6txQ7qdh7KKirssljCnMXVcaZNRFHlpXq6ImQILa3Ylo8
GWLoNMeIoMJO58JSsyncevAFfoV3glW+d+rDZqSYq6QbFYHM+cUhC4YvOTnzhU2q2o9Da/705KCq
05xVnP1qPwm++843zd1MM8tH4/TDY5BKDxJ7N19FY1wpb5UPHCankw40NgTRJJemjgNOcwDJV4jY
MYNbZTY4kWtS+yQV1SFr2oYjZRBuBmbWtizdG1YE9JFKZRdXWT3xV2XHb9CT7IuVobKsOWfON3VL
4fuqFKAMSb2RAaIC5MLzKjvOXqDI62rq7xOjohRqwjpwdTADC4J5+WxBYXXEBva8WW9GM08fZ4ZC
NP8y/3nPkyi7IAKSXDIZtNwABsiZIGIOXHFYzaxVpNyC8qNWuusma5CwuKvH8zqpSMht1Sygaidh
SbYqicwzHloyj5FwjJPyOGLgJjsWSZrd9CA3cYw1pCp612NALByQhB7prbUmT/fN+MH8UiUOMzdI
vPcuIuDk+wHzf9eNk2JN1UkSrUNcCiN8W98OwEiOOSYQAlyklAf/CVYDzQZ1Uk8YlTyieu1SpVVJ
WPhBSgtpWZNRjwJzPWEZ27NqfcJhasnOgH6NfCfapwsdcIzbfWSpO6uSvxCh1CHMC+M4asAJSWYc
RRkdHBnfzAXmmd4tsw156fZRDDWlYnTk7cmnIQ2K0F6nTrI3liuG52UH3oh5Dew5Lzgb8kpOrsx/
iYm3JFbGwXLJg/NBoAm6bDkxBUPU+UWvQU1tFLQ65hbzRKZLPRscOxhl98Ou1i2+eYt6w8G/2lZT
0VhlHOyY7hkuI19GSKSI2SpkV3+NMYK9QaiPtrDOSnA1k1RxbNrOw98xVNMqKaL26CXZvCWwh2He
DWfMRHQ92Tl4kcTpeJ19vrAj8DQMlIuTZ6bfgYhtX22aLjrAS482hZPfzp2X3A12Vmxdcs9Xnj1n
X9phsGHrMUlVTWQiuDfZJ5036iEs/WTvEHNYK5TTLR4lKjmdmIGUARaHztsm4VBq4IocTRnek+wx
SSKlNIFiFVx8Hh5JuYs7QWVZMy0vCPykHm0wBmRp2+kPjuGFL51pdW8NLkONGplyYdGtG5/HZqGA
z1bf36dCZ9HWVWXwQphr/GxtFZ4bKJryUJMI5UAj38gfd2rbGkAC1uYSTD4J24wf3FKN+FsIBh3K
UeB+Ijb5Sp1e+khCvhyornFcsTeStDkBbmg5g/p0DoCFLV9hWj5iXOL/tQym2kSeWWAoSolL/zCm
1ScDfntVUfe0pQWQSskm2Jam6H9aEzUanE6Ff0OM0D9wx8rbxcGfvpO7cUFmLgaiog77D56seB3L
kiRclkX7zB1d2sHYqmXMFc6KAnXSszUeWh+VgKmxGWwxSJRnul4RGCidG14U9OL3gurDfey2HblQ
r/GefQ4uDvGsDPhLiLH0+F/17d/xx5vCBDzl/J+zrc3PNIr/rMD984f+GG95aG3BorH5kG5/19r+
GG+5ywwL9JWH1PYHW+QPJ7zlM8PycM27JtkP5k9/UuGAizAMCxbTj4k5DdnsP1DhFjnvX+ZNXDCZ
oGGEd23QXYH/F5pinEuipgElIXG9rGnVgCuq69XwFvVtf0sR7BOJKuMht9uFWpVG5RnHDEaA0kS8
l4Mmg5vU/Seo0fgIZqDbIrFhrprJ5QPYbndU+sn70RXjA789Hjs9lHeKyoOfEHm/hq6hz3YODAwh
EEvcwinuymAI8WXRFrSqTFx6qCifhc/VCKkD1nWYJHeYwh8S3G3n1CSSCoNjeLG1K7ZCY2lQVJZs
cKMXhHKDN2DzCAADo7s8qThqG8awFzk5p9Gy4k2z0Ia6qXoUmR1hSx6Z6pRt8FCOIAm6rq0encwx
to2CT6uAZiCttPIQh0m1b4lTv0KcpE3RwlxCl0R+6W0VffkuBiz4+u1Xh4TypDsr21PfyjYDDIVl
t2e4BU9hNEwWk9D8SBifAMuQ3VZwMr8M5jhQEDHDtl43XOY/bA4tgE0C4qcrGvvEe0F2Aj2/5LTq
K5PRVN3Lq2x7LTlnJP6LjyX+HFUmBXK2P5c92AagFqv/Lgn/1pJAsQaQOvF/BmXYtj7bNm7UZ/0v
cRnznz/8h0Lv8CwLcHkI4cCvec7/odCLv1lSBgFucjIvLB78yt/XBudvJnq+YAUIhPTcBXH099G3
B0zPBy7kOiY/6nn2f7I20DD3l8WBCDdwPh5/3wqWFecvA2IR6j7hf+OOYGhk7UazqddDoy2gzORk
6E0sKZvc1sQVKBJS4USG0IM4iYEMAydG0dZZD4FrXfIBFH/R4XeF5p1VF+l56SOZWuOJ80N0VPRa
3blZHp3rjFPRrpZetm/GJNh6NilLyAzRd893OaKIK/WjTRvZ0SHEYPgyK7o51mGac18yc4rDI8v1
ed7DCWJIwWG5nhdIxkTC90CJBzFuq8/ktsPzeqYDMF9TrCWs3YQ/M4HXs8BgvHRijaAfurqJi2nh
nqWzeAxlnL7Z46geC6vIN66w9FflL4HttMpo6UJz+VJFID/GyPFooerqz8Ea6nVgJkeprYBbKuG5
daHNBLGIjOEdCOD0tpwTvc0N3p3cGjkJtiVVO5G1ju3a2mGEUmunizkVFa755dP3g8JbdBD4Wj/m
Ohe5ydeAF39cJSoNvlVhqGfL1TRq6iV9DX+JINSGG0y+QUEctoGNyCogsay0VtZJ8wGsu4SGyNbV
/Xks6pcpzgF2e9YYEy1kzo+dMMdxOY9Vvo0cwEIbW7jetXMH/RnnTvZTWKEI9jVYcwjded+AeQum
5jIHDHtL2RjoKNmM6BT0xA0goizhYAP9goP1oK6tPwSnMcjL96gJG4pUu3QSK3eMUYtsxldrmrJx
9qaZgy9OWNEBoomBsMApeJPUAxw4qnqxGk2yzrF2hziyabOBDJdiivoGvE9OwKZF40BKP6CRBAcs
3TsuqJuS9XWFlw5wDBGrBoHJtu7QepxL6HbNU5RHxSfKErY6t80rjN6Kr+KadsQSAI6c3puA4MBG
wrqgPloTjzE7KtQXJoZM9lrn9aMJiPKOfZe+4bkcgotOClJAkDvYHXJ6Aam19et7H1LzS+MYuBlD
7gs/mRRLueGOi/LJ+f/LrVxksRGo/Aq9aXhqUCPhdLQZI+S6Zes4DCirBlJOlJ9bDfZ+SGkmNFpS
G4pkzEvgDuUD4Zn5aJv58twm1YG2KlRop0QNZ5RPFrdScqxwFlhAEnm4lh8NASo4dZrCDCSlX2+d
3vWPvYzduxQze7aC/jRysq4m8ebylZvYvRC9gjDjA/S7gldtTwAiaAYT1DwKCm7gbvnqMGNCW9Fk
Rtm0Nb/jptiaMBkIUdg/ij7wEQ4SXX9JD7MuuRtnfB+pDt5UXTTS39IMT+PQlZfIt8NDIh3rlAPg
yVcSA+Fa0cGxraByvc6N50Qb1bTOlpw8tdRjW5xwMZIksemUWmO2wwsJaLZZjX54mKZoz+uetwV9
BQjlOIgJGtT7rqphVVncWOicy0Al2HRIcKFw14ZJvmg1tXXJeEBl1Saac2RaZ46Fuc6GkduWFSZw
KLCUxD/xg0fPjC+isyB7qLZVa6OQG4410FTBHHZXWXYNY4CW2PfM1kR5lUEuAejAzKM9Z5IqWjL9
0466TiaXAHIYMYLlIRQCtnjVkSa5qaoEbMaUF8WxzZrmrRFeCOoj/07oW+7Af7BO9ykFD1GALLD1
O0Ni0A2qZ9Fa+kpFAnz3IBr7VydU9QUjYvRu9p6GAia5hHa0qqF6jKFvrDNqSJhFYpX5QfUoo6Os
/SGq2IGVkvfFia1E4iXSafXtGBQkcePqII3k7TBc8RLSlhxINclNY2rdrFEQaU5z6ALxV/w9XQ+J
MY3QZ7XCJ4h7oflJ0XjRrgcC+8WMyV05fXaos7o6hW5MCo13CrcnHMp4Q6dz0u4xgTTRgeInC5AF
FRMHdHLQBVphh+fK7iKQJ5AJoMYHwgENJWqKzYbJJ+tZWBsTMDuVm/PI4hSk+SMJuQxecxxTZjtU
FTPoBi5+Gfj+fVvW1stEYxoPXZVYFxEV1nNQ99WbV2j/5Gu8XCt6BAzwYDSH3Jatn9+6uNmeK85p
vN3a5evjNX1q76bSTLJNE/dXRk8LJ3N01EtgdtQMjoVn/hKVMP0zr5AhlNtLzNWRP/nvLcPggg0K
XBjPrcwOoWNJFoZBuk+sTfWlzwJ64cLC2tkAhYCTWpFcj0YN8DQ1YiNap3MKkJPD+4U6Gu910gB7
qKfJbhMdCOBvZD+QGOI7DHJMqWfTvNOsSGuziKqXTonkuQzscmNOzHWEZz+1Ze/ckRCzQO5p+0CJ
mHiqUKR+WroYiXUoC4C6jXVWM/021lHshE+ZUN6dV8RPBRLkHUQl9JopR/Dr0U3uDG1R34pHpVvT
OABvg/1uxnsv8pxxHW9bRE2ydmAzpD6iDRwyu8QnD9AJ4rxaSOdw2gFuDwdu096xVRwd+nSYf6RU
BG4MuoLqNT1X0W2BG+FCi4OHDOfGH3Fbv8MzZxrYBeM+jAmUeQQfP8OOavHCH5IH3xvyvVHJ+SD7
KN9VxsBl3/etpc2+gvzRRXaOJQkTwtVj5PiRRv2crsAqjv5WoDymVJ0K55gqFPN1Y/vOsYvIAlUz
TqrcqKNrkIga8AYkQFgDmlF5QX+waBzocixABB6y/kmytdw7Rgr8r2FYEa6W8hzmiUPzOdPleSWL
FqL2N01EqDiMbpTorUfhdOWd2QGnwqSL4UwAWH0k0TtVi0hm7sGfoOtjc7qZZnAe57wJqd4KGHRe
Xe2ln+UUhO/dlCQPFIsGv+oqpcWN7wCyYBGV2KHNKqFgzZxqA2CS6vL0Lh4dtGdp8xGvYJaHlOaA
SQDSUEx4MyhBKJOpvEtAkzF5bbwK73Nj2p9uz6EZ45+KXlynieodQI7CuBllHZ0dpWfSRLTT7O0I
mOBax/BZjiQ4G6gDk3Zfe4MnEjhe/+Cpiisb7Rm3QGotcGKyYZjaEUg4QGlTe5ST9l1NSXEPWswI
NpaieLirRHWmjZNndSZBcvEme7owEaZD2LCN7p4D7EB4N+ijtwjOg8Jf1S8TrySyn4Qeq1fb0uVd
0GjKa9x6vvFh0sCNI5UOfreq+URrmCWwODJAXr+b1CNrujEw5Z2CMhdkiIOxX9dDa2xRedwf0DBa
0Hq1M322oPEm9N/c2DpT2X/Rx6ppY7EbeqcwNh50Nw/3PcnU7ve/ZeV4QGudqn8Peu/JxsG6onVE
vvJwAgys4ry882kyXkVV9ozC9JDCSd6MqWouAQNCntmQ62fi9AwdMjo418ZUthSbWHzw3G2D19Ks
2UG4lKqEy6zFlNmzoNZpWFCXwCyKh6AoQIRkbnnl8pJeMA2kb4YfQrBymb7/SKY52jNikvCGAOre
jODBuO2nXID9eBLTqRjtfjokAay/U5RbNAVSXDkR2JDyR5iqeh/mwmW7MgYOl6r0yClbtR/c5ITA
DyY710/DbNyfCuBbtwWMDQeJRIdfb9yMz3olezu2oEQH8XMf0O9jFKl+mw3IpSLIQnvXT4BJ4AD0
L2YSRA8eJnv8Rt18N8d2+9P+bfOtqa5e8cYXnCFU+DBFU/M1Qhy60rhXPoERPJuVUi4I6t79pDoD
PWJw/MjeYs4jXmshmzISt+xbP/GGjRiUItNHaSCfc0qee8UoMEkOXafn49gvnXxNVVDSmHaWBOlt
Ailk+k0zsIhr2t6FKH84RtUeBvgq16KrC3gcQ/Va0+H43VQyOND0ZL70pphmAv+jAvhB9HhnMoaK
1xnx4KMROLNxTAiBHIDpjOektiH0kONuPyIuyaCG6ra7kEzI6FZyAd4RXG/0hStBfHDrgX7kUVTJ
qoXSuDVlxDl0WmgeFISX5cYus7kiLS5noJoeje053pJTlmkmGj0jUHo1QrO4a1JjPoD3X043dqf3
ksLkgy9zGn8GCrIeFN/Mw0ABwZdfzNnHcstGfO3sLN10jm08iq7u7jK8Aq/JWE0UudlUDVVs+Gtp
hxAFzUbyKz1IroHy33NDgps8oaJZPSZsHhKipLgVClodHaw2VrdWkfFXSMC8OosDSN93QfarbnGo
87hk+6FO9R08BHInhMTo5Z2lPKuIWTRMUkM8aRkGD6Ol563j4w9bg6Zyk7MG542XiRLiU8N8wNq4
swPoSDUuTZltJda9zGODq2mkl005zhDC24aPhmO8yILp3MuhPrXsSJ9xgqgMhiJkxoXGhZM3NyEG
bSKakfuVJRlHzMy5sD9TSN2vau0xCF5gT6PhgHSxENTqhMJJAIT0nowjBZocI7Ny65H089epm8RH
BjjNTwLzxVXVCSuJwWzyvjI98ZzJ5U5BM3W6we8yUUzmm/Wt08FTy9w2PFiC6WufeA3dklNU7VSe
jS8EXiy8Kdql463qQ+KZflytZ/DCVxw2lXW0GfepV1JaLQdAbyBp818x698Ss2zp4/z83+2lh896
+sz/Jbxh/v4z/9C2ZUAiyPMkYYw/O0w9lC3gL8R5+CN+k7D/oV/Z1DpgLaWueBGoHPtPlBfMp2ig
KFvmom8tv/IfSNvSW5oC/pxvME1kKxNQqo0xjJQIGtqfIdWJyV6fJFG+1z0wZE94g7fjNpDt8lnr
N8X85B0GaXrM3ZRBT7BUG8jRYT1Oqv6AxTM46rJuH2ltAJHLbSh4KZitv0Ej8G7mWTjPMfz262AJ
+zhxcfsqYsO+6Wo18u2u1cHNgGBi7Q8YOldm63wvaUEiqVXX3hDxsJ4cTzMJIqqW/5qmEuuT76ZP
VmoO5MMEd1vsLXdNZSNFYyNE9XKzoyrh8LllqF8yXzanmi30hRkoSFUKt2PMjivfCOiPBSOypbnR
R+khdOkCXVjJxLdgcWCZKVIfrJSSHO5ZdNVNgIlsHzdxgXAHVNCuumRLzDB75BDssRjr9qYz/QBk
l7/xI1muptgVF/wr5ZX4iEHiWzg7iZnxxrF6ZzlyJ499K9pr0TKShiWR31SW0xxV2picZKr+Ic2Z
b/ZtAHU7FVx9O3kTgu26caux31ccud/N2rFR7fKeubXlbA2rSm5TQAQHuUzGuXkv7MV2/gwy9iEc
H+WOlbqja7fmWkD8dEuYGf8eo5TnMCl/5XlLc2Le1lUMXCAZ3km5qZd2GXRMmOyfgrALf5ozLJQV
CzOiOQEUjpQTFQjxkSrBrNmxH4h3Mq8chIgvosn7sFQ+9FQNzi7heHSX+314ieHnngMDGkldDv6E
N2H2403RBcFmqtPJWfMdgYliwDQvVmil+cXvu+yXuUwSwt60xEoUJst7U+QXexk+hKOsHgmtpnBr
M0ESxvsFoy2/nyNEDWN07Ss8S7XJjLx9hd2mCMcE3avX6/iFwzZVvjAEEQXLs+4H65cxgmXJCNaj
AXZVhzaiJpgElv6OIv9DUg1xLeu5Xnbg8GzRqrPphnyxZ+mCNF5IbhUviVfKa0+w5iEqfBPeYjOd
RvSA26yEe2Ekz2OUmwSjPdVf+srKP2uKug6T5QwHRaXDpZ5ovJA63cJxDenWaJgnLbDX++Vwfzu0
w7QDZzSeiCLJ98iuXXKFc2+QY5XxiyrT5Jgnw/CRBa4A40t9eISDaFM0vn+m9K/ZxMGwSVx5H49m
9WD3Y7YGhtN/aruqXuQIQqIuOvu97Et1nLse0uNkh55JcDS2r06GM3nDf1reqIbxHP41R505CVDg
4NXlrRxjTDZ+Wb6GBMYaznKCZHllGZqNuEx2OkzhH4tJY7NzzAdlUNgH5j6zb3HiM9gdf2saplzR
WvWWObxwpfRO+MWmDW6i4hp6VDsCmrJu45mDY5mTleaoT71r70GP83GCkQApSxeeMNCAbZhikglp
8vrpuxOFyagbV8v0RogOWcXBSlp9uqWJmlh53jQYbwdXDM+M+vJqb7q+SNfYVRJvA/0OnB93Jmrh
bS3PFdnsJevJZMmC6rMtUlvsurBiHcQjT1NM6QBkXBIi5RZZrI93M0mjmxaHKFFsluJ35gpEqhDp
J9wrss7mFRxLtFDu3lzi65jRw6mG43Jp47F4s51IkQPWqrsfjT7/brAjQijPlfXh1MB/VnnZRO8c
ppfLip3AJ/UIPuM3T63Oe6ctkOtmZNj+M5MTeZNU5vBWwb3LTzQI2y4nxWI6GoOQ+R7llB4AjGwG
ev1IjKuVpffWIZ4AL0z9+k4snhe7mJZFmzkCCyP20XhttPm466x+6va+JRZ7iBUY71CH0GKSYiSd
RwpgpCLdRR87UAcCOdUWRnUzpLqKtuPY2uS2LZPDdmMMut5PeE1JJFiyeIzBwtO+6c9YdzAgNF+C
mx/3k851o3PcS6t9LCNhnGHAZLsuK9t6OY1hu9ZVNj0KRfnA2rGS7p0iW4avGbBSTsfd4MTbBNgv
5lMD6VPQNkJSPzU17mQbdpOFCHHCVegeTbPF4d0wGfhVG27+ymWhgWDTTCk96FiwVpyd0wdabcPX
bgiaaxo4v6rJqD9BkD0444gINUvF4GNMC3eHahWcOtmNH5Pfk15wut79gMbY+GQMk+koXOUBnvdS
sheIjA9hAqP3Dv6SgZLvZCYCnVcPVIsG/AVqL2pBcAUtWHtMbAMKRaafce2P5yac1ItwYvqKYMY0
G9wYqFcDN4+f9FbANlwIYWsXZsSWkKMEvN03zGYcplirNuvk0TBSnvuaB+GtxPX4NLWcxbkFW8bC
EuYLWEToE3vs0v0+NJX5TLtwdE0AxyrQ50LH29zN9Zv0el6zl/rZCZHCyTfzb2wduGTNqUBBf8WZ
nTnHmG6zch3ScCvJ9AFrXteiwRSU88EZdmrmJPgbXqAEiPBdGT1XkLHS801uUD/AJcpMXzVR9TNr
qPkpzHZ6JYvik8p2uBuF3qxZe6H/Ez1LYTXy5e7eyZPN902P3QddKBj2FHQZ73Box7M1ESPhksem
148SfSsPXtQ8Gs+iDNJ70LWq2QyjZKDW2tmVluSQAUTIO8ui297qEOY+AmbUvvRgTdoNt+Diw0gK
ajxJImme0dJ+lAD3+xWrovGVV+00g/wW9VKOsRDVrdDnqIBhP/2Mo3Iu90bfM2bQLROKlY6Lutpr
KxNvLT3Sj0UuKDGOHD97ZbaHAFtPg/eg0crVzhsw5NW9nslxo5DdBZE5A40I3YVSquRwBnhjr3wA
W/dDG2HGa2gN3tQDtA54dl98Vrh5yNWXL0PTsgv0Lfs7pOaHpI6MksxdwewFG/0SgShxABt0uUMy
qQwB8u9/2Duz5saRLEv/oUGNY3EsZmP9QIK7SIraQooXmCKkwA449uXX94fM6urIqKrM6ccxm5e0
jLCQCJKAu997z/lOapJp0VnOHcEm4NfHwHHCPVgHr7sDqoTyLaXn0/owSNsrpTCvPjiAsNdGGgWv
gU0kSk6Lh1oz41MNtVC9dM1o39oh9vwM1me7SuqiudeRZ5/ncTGpCtdqHkizVQ8Dka+8Z8H80q51
lyceXcUhjib7jt6tuWDCFWsEXiFnryWdvtWBlOP97NN4k8yi5USrR4sio06uxLZBlQvdwqBt6JQv
WuUxH9NRwV/seuQT8bK0uhNi5BNSlorpqITuexpn5ndqTC4r9JKWhvW4EOqiKfIdywm/o34Cap91
3kss4nIXzZXG4tcalxRX8TmbJExyTWbzLhkSuWenVSmaKJ3mUZ7gwdiVkOzuAuZkp9Fq4aEyi2kT
P46j5iutftyhWdGYPzLl5Z+QD8yjDLTwGxr3aVqHzezdobOGKGuKwzTTQPj/RePn/03RuLj3jaWU
+vdl465L3uv39mdV1D9+6u+FI+WhQ6ln4e8HQWIu+UG/i6Js929UbIJp7t9N//8dq4T/EBKAhHRF
73ARUvFDfxc+GOJvOgNVV+jk3eFcJKv3f1A58hJ/qBvx3S99IiafFKJYw37RRHlG3NsNiOgNVDBW
4Rnf2heEBeNfJGj+ihYQi04D9ZXtObbB+/rlZRrU+MkQFpD2sNl97QV4S1eYIYfvNu13IbOI3zm3
xHOF/0it/DkCUV/0Gj8XxMsr2kg6XCEor/Wl+P+5IPbI5EZ0HNgbRx89MkdyUCvrDgwngZqOWfg5
x9FHt3OSfRu4D91A9Ab97Xz+WkymvhOVlxzpGplHveqNDRql5IggYziD35vv9DFV55/umvvfL+wP
1/tP4jSud4E/SKQwgvp8+aJ+igJkRETu0IiLLw3K/GPop3SNlY//ArPx/AQkNoueA6k7dsuPGhfV
Rze6w8sUAkmVXWn9CNF1PBfl2B6JDS5//PnlGf98n3B5i5EWFR9yBJf78efLAzYkVIKFFCCSss7x
rGM9j2Vp+k4zRCfIyLirC12Vp2w5/AlNsDeE2L24ZncfjZaDgCzMr9MYAcJWBxFpN1hkklkWMne8
dlWfvpkW1Dly+XBDoDz51pFHtQPfqR7+/L38lqr4662BChsZomlaSA9/kfq48TwIUM1yo7osukNQ
AQeNmIrQHxUpfEMdI5DJTSE3WtkMH4U9lMEqI8EJ5UqOJm60Pe3Wccp9g9AClV7Xi7ucdv7riGOh
aeTZqeMlcTyG0ZRp4ZVQh/7AODPa1GHypmTFHhjIV0+25qXVsPYQZoYEvd+ria5HWmf2hXq8uiMG
nCmwwXEOUA9ooW0EWHWFpNsBge6SWA587lwrEX24Nnr4ld6Z6iTtChtbkuPtAS0jUBmJgcOzoXmt
X85j8vrnn+U/cTV4zHDqSFpbuqmbWKb/eF8oB5m0bCaJtMHMr6VIC8jbg7hzDXfnmPoPLRnGazfF
RIDlkDDyPa2P4YddZfU3S1XtuQqHHoVFRUQQ04zMd7RqICatAHaFjFzdl6AP9z3GSyRD8Fc/vG7Q
MbAF5cnLRu1VN9PwTpGACR0YkD8MKzHeuWmXbNvOFn9x4/yWgv7LjcOTuWwJ7kIR+TUlXbmCmeny
EDR0zS5hbnTB8tFaBw5L9b022d62olFHYHM232okICdTIUaizeKqPR0X91k2cvrEuiO+//n38C/W
VxeGiruY1m3h2svq8tPqkYVEemRykJjmDI7cdfkDN92BOJ3RB8r0F9yWf7EWwIgxDE8IRuks6X98
MeRxNu2eVm6mqXFeBU6m5SlOrn/+lv7FgviHV/nlKc3cJLYbE5opMTvxp4CAeTd1BcdUqyXv9c9f
69fuKZ8cUkL2aHZU6upFgvzzx8ctmShlVHJTSNM4mVo+f8zIke6s2hQPxtiw7Ba4LpDMClHcEy1S
+39+Af/iI/XAdHsOLBykydavH6k2YB+OpNxkrcPcbahwCAez8xe7sLH8mp9vYGCAHBykRIJpgCRw
fkGCGyy57pQl9qaX9YNqjBAYxrRL4v42kgDtxVeCWNcIoT+WoVEH9u066wSnsZ+4NIqGyfe6Dssx
peLNxgy6WyLl6CM/NIaqaP1QfSqYMivRRQeFMBKztDfXiFWqT/xfv+Ol/u0O/+v9gZCU8TF7JfrP
5Vy1IBd+uuXpX2KKt2tnQ71SrvGGAu8juNaf7VL7i2/nnz42Ju/LxocziQY/AZh/fKloBuDldDBk
qOPDYzBhD0Ri1Z/Cusi2Jt76PR+19xcvylFw2VR//rpsNK+gKyDHmwyCOZ798XUHo5VGThWInGlA
5JKWG5NAMJRn4/BqMhC1V/rYPGhhfKjD4c3xCph5w2S8o3jUqZaiE2cfhNKuQy6Kfd8oJXwWt0X/
rnbZouEj+eYtMJq3std3MVibFaZUmiME74AgJdrAGcaDTHuKULRA94u+br1IQOny02SnnCFSRUxi
W+uBPLslJQ4IwTtlaNnWAR+18gLaCww/b10FooLxtOIBekARtGbRP6SW+xh6ZXed7XdLzR+FmJtr
gQYM06QMX0G5d1etSoztkIDRJc2H2KPKzVd148Bpiu1C8OcseZvwJi4xEAWa2bHpP4zMq3dWRMzv
Km9N622MDeQCIn9Sqr+vod3zPmNEV9+DWNYbGcDBi7WQeaqU8QwgTdZbWaXppog9hRuGzDZjqvML
UWrpvT7aAQ7ApGo3OhCjlV53xmcDp/Gc407ZxnROMC+lZBwxvQ8280CLzA/Ypb5iyBw2MTpTwuVI
g8jsR7wxhJRUEJ1XRddZ2XquoukE99u6EbqHXCrGTWYKOIfjnrTmeUePeh/YWBZwNhKT0U4GFEYA
tOnQPWFh+kw4Xb7ExD9vyQrKN57bf0GEeWzysdk2XdufA6PSX6okMZFL1NJdTarM+V0ZPA1v9qDb
V7fcI3EopC3I5NLao/uqmTCHjKxTl1krZr/+Wo8zvvs5k/dY6vMPPKLNtatdWhVBFP6gDebtsN03
ezT+6gbpSH8Fq5t9GWJzhwW8xCcBE+u+LHN1w5wE/2nEdUorz6gmv0n66TkL5/ZGkk/3rIzEW1da
PT1pUaB2io77RVMV0soRowats/jS0XJcJ8IQvk5OCa9sq0sAVmKTDqPYQBjS37VArw/INOUFgxEC
Rr69/UyY9I38mG9170zfkuUd0jOFXBz09yK0dnP5JHTGAC7G2SqYzoHmNDuUXMOh1NPyexDo0VMp
uCUrs4s5gDMcwI2tHzUnm/22regTwRNflWMob041RDRqy9kXatLX5VQXP8h4GbcaDaVjrur8Wkj3
M6rkWyEQSKwavQSZWhNS+QUxTIktd6BbOnkZZzr81F0TzQewYOi16/BLrZovGElgYbVSr79lpd6+
hG5q73OvyneeOZUb+H8kyQLvvkNNKP3aq+09Qt5sy0wt3EiUDmtAbcWLVRfaOeaq6C8G/OO0eGCF
HfcVySggq017w78Kd4Yz3AVN/2nK8ISADldm4tnFqhDmiDAp4h9oYfTYj5676cdeI5zHda9Bo2B3
lZr7aHbTt8aV5UNWD/ZVdqwKPIMo6c24P2S5vJ+VMG9dlPOdYJAksbMZuiOtzIGHqo22kTcMdLVN
3GalunOSRaNg2vRlJuhiktTY55YhBn+n5pMgGGEjy6pZT5LVUVrNxAYB0RE6f/LedEV319M4u8Bc
y25yKgcQEFq+0ZiFEhGABMOK36qIiVhIoJGP+AwejwAe0Xskz4DEu+BYxeCujcZ3c0hgILtV4lfe
Es2VhtW9oeUMfAJKO3vLhOvFDCpGimZI9y9ivqA76XUBuD/gJzjpeY/dvYGskDzh/Cl4xyq9mWIE
+zrFxoeYx+xB9QknfXfA2Zg0hgPFfy4SH9zWtTZsyy9UNO+r0XzUA7IQCsugsY4UwnG6XTErkKm1
8a3oq1OkSx/527cixlAdF721GxSo1loTjyUgtwZ17LmQjPiGDkbPSgrVvLZzrvuqGorga0h5RnBP
kDtgM6aW6nquT63ehmsjNzdjk4aXbqYF3hqDvo4GczbWTgmmVqtqInJjmqKYQAtrS5xKvC6H4Mix
o6QFlqSn0tT6e02Hk7HIHvGil+rI8Kl8sOzqFqWErGII1N5BUZfvcy3SnR44kILA92BVtOI7AM7m
K1cNOK9LJbqlONvRVZt3ka2id49E0iP5St3Ksdk5a+yKPBfK2/foddfYhykHs8n1YTjkB2UygDIm
WaG/T8U5w4W5bckB4R6vb7X+I43oI6xsTNJPbovkrCH76N4YlsyAMHVPADGmkzM7yQm78bQhjiX4
Usze9NplYOk8Zt8P4yLVK6TFXhgZyc6q2/grJAOkOlZD8EHlOq8qFOQrRTBkEjNku42Acthp5I+p
Gd7T2Wk3uM/LuwGd8antG3kXmJ3cRMzlngwoOrcsbs1D3QzuHVY2fFdeEp773OX/Gq+/QNn9UHmV
PDETEgRZhIIA3WpTdc03N5fRtsg4L66YULC6eFGEdyNTnPtnx54OiDM3xKEcVXeFGo7u0i6uQ8aQ
PwRS166BZQQbjaCVs4mKFi5zLD9kXOWvjkEYq6ZZL1NgSZ+EYra/qu13cuhrj3l2m+yEBcFNs+z8
2KaVzRpm1VvL0RaaKkJqByDOo0YIIP31OfP6LTPa6FCZjtqKybJWmV6V/mzl3PhBiyzTHwvbOhBq
AuDBFV9cq3XuXX5+BU9RuxVekp3Bun/YjUHcIrovTsBZjRy67i4kF+6dxvpRuEt26BzeSyTx/jj1
qR8OUXLogZs/IcaX64qEzRXtqHMTqg3+IPJM62BbB/kAUV6fog0Mee866F53bdsmfF4ChQiSy2J9
C1nHjlaIo+sLDsrgxakd/SHPW3E22kEdTbgt53Ecm48GOk2+6isC/IaCi9GERbLnKLzvbgxLLI2J
xDUifk5HvO7XdsEYNebQt0V6aPYr1oXp3fAa5y7vm4kUbLMsIMU7xYMqnOIQVUn/mQ0jeQ1k7SmU
XG6/a0plErKqx/ozzCs0bMxWXL+U7Nc97R9YkXYgdtagLLbKrgqeLIU7ZK0T9rFqQMXvpsqU0H+D
ylarKoIlSABl9lJKb3wF1ZOFPqkLLWj2CHTfJiHjF8BDmXiXNEr7rZFqg29SDDH3DjT5FlZsQY4K
sjebWejOkxrT0RRF/WoYco845kpx8cJGx+7NibnplVYBkKy0+TqiFebIVDfqqqaoOSd98gBF4hu6
lC9dbnXbKJqMYx0GIarD+bWbcbeDD6+IzUjrfWfO2BzyBQS1bDcoJUD8ePVcLS2i0S9yu/JJhe7u
cDeAigi6CHh1EpAc6GDWqYm0OfTRsA2Y3Sd55gGVahDo41RHcD8VyQmpgnopxvnUBR8zSSHuYDzV
bv+uV9EB59VXmTavkUG4Zs6U/Vb1wt03onDWlsidu6x309Yn8Sb3S7EM/Mhh8C45RHGYUN68zzOt
Iy0uI2AjQU149iRCH61JSaJmyNwARTS6S1rEobVqbCnfx6HAm8IldPdVIMNb5o2PwZibhNsVxdsI
rh4f5iDMPa2l4bNPgvZxzp1qN40lenClHCTdU7iEc6bTR9cxF8N2i1nVskmxKUy140l20SXXJSiG
ZNj3IDbfipJxS6137gaVDmas0DuaRapudkrDZaV7ceX3TawOjiyGF2AHbDqu22PfiUOp1nY5U7MS
LzFhurPjH/xMscmYxCuf2a3NxmrXkYVVtyE5cnCTDef/5upgLSdFmVbrpjY8qI5WpEkCFUoH+nXk
7BgttSy5VmmudRIytwXhV4/aiP4aZlXtkmY4lW8U7OJEi6Lc1TgLebg7bwdLFRpPMN+Qpa97D2sK
JrZ5O5qtYIwsjM1kIgtPSQm9h5nebUbHyzgGM4o+mCAHziJCyb4SY00yRVQF15rDx0ZGZFGXekb4
QIDMJoYIfMpD95kAoaNB+Om3GYD3ThDN8Ih2uXycpYnlTbUTWliW0wYNyc3zDPE1kpn30KWGcTYc
AVITtsP3ZSn8SnRl9NihpiAaVE8BaiQYZ1Siec/O3LZPTuqlnt+18XcWluwS4R56HsREDmPspOVW
r5riK76FivcQpfsodOe7DBnpRZ/D6tbXY3kEVWQeVIgmLNZzEqI0I/xCWkYAVSYseIDovQy2C1+G
A9uXHKkWAgtMMjvOPISeVD0SITcfvX3VOz1DfjwEVzqD/Qv2o+lj1Kb8WHp940FuG5qbaIjPydq5
nvYF57WTnbX256BXRkVUUBHfTG7VW+UmU7HwukGYS4f6OMqoJvdpvVguCNTJtgB9in1UDMmXpsnr
tyqxhL4xBYODVVnByfc5nCfPnS5R0ruTvrFyrW5WDgbMGs9yLrAu9tFFs0WBLrhU+z6o+5Vm6ooy
MKrv2SaTbQ2A3eQpqULYe+70opHu+4xnJYM34Uq/UjPxkFXRXlJnvDmBS/iH26fdXvEWtBVJicUP
/mjZ6wEccb1JJ9SxK6LEmXUwu5QPGgIa36kTTiGBQchTBSDpWW91GqYC+hGYlbj6DiV8JG6oN646
McqU9xx4LgFwrXcZBclbIbWi3gQ67ut1WVhD/IAert1lFVIxvCVTV51K7EurOpweeKO00FWNMXbA
br5jU592I56SfWpqwnzJg6D50RsJflaDzmFxNKzcttYUBsywPRR3+LUC3Zl8tGA1AqeQwOUrEJfW
PelwSxbuk3zt8jHfg9cxH7LZXCj3MTCRHPA5LDq7SnByQiB0N9SZA7CooWIpmOcOaEQae9E2L0bl
t2XP4ZakWbWZmnoy7mjvBaRox5JBlVsmxEUNFQQWyIDn1PSaZwQqCeJpqG1DhTO90dzxx6w8jA3U
3sMRWVP+TepqIaVlbJHkLrH8i6FHEuzk8xejsJofEWKqs5il9sFbr966YGjwDgZEz7MVsgzw3VjF
ZurAQ1+kG06XprRJ7XS7Odv2shd3dMNC1vMeO6Dfm1kMj6NU1xj7yKUUMvlKaUm56GDM+ZYkdUp3
nYX7S4WqMd245nBKWqJH18MAuR7Dk63eGibgjOCt4JWREs9Vn8UUenH5WIAOvgtqGaZbzTW/EfCx
MYcGE1trMTyhn4nadD6mKS4RpH/oS4pZCx/iycmeRhTMW1Oo8KQiV78ClkTxktQdIssOmst2KuYW
JWllbJQWE0SRG2X9BbJBv0/Yvl5CQrFbVvjIxmc96Kg/5yR9J9ZC3wxD2e55VEPoXp1+r5pEw3WW
tviyR2NJ/2vHNsDtPE5B45MVxC459vM50XUKA6rhb4as3APd1fBk9ONno/efdYMYhBJglSWxfjAR
lfkuXpGtNbCElrLoXmoyDI+up/C2Aob67J0chx3hhtOFzhY7Q87BGjmq4RB2hcl9o+q4QWmhtM8G
xgOuOcf80RiS9LblJUAs2gPsBQzUJLbaRi9gefYxpT06NTHhW54w3um9ubbIB4QyFVCCzy+yrnvm
gfPwLQZRk657F6YdOoz7PmrlGUXIVvK2Aj9uMVyvPAQbp76t5kNNJi4iz+lN8FtsQh8gXVOYpDu7
nUacDaE7+vUE87CjD0ceTr7gMt0BFYdjvja89SNMCqBGC/WVGVe5obtkvrA7rS0NjvgqCSZ50RBE
rDnLoM0gPcuv9PkcIc09efC+EFNW6mPKRtpteaftiHzHVzTCjjaroQVoWWD8Kt2O50DT5aHhSBuu
oGUZw6od2ZLb1Bh32Iq0XSkaeHA19olV2Bnq0hhasRVW7RxKhyDlFSud/qjcmmxWbBOeP2DtEmst
GQ+EcTzkQR3d6wZ9QU8j7MuxO/McBGT6JtyHkz2VIaa2ctrzjbcDEgyLoas7cMdGmK1773XQTOcF
9Yt9TKdardFy6bRmcyxO7L3HLkGgisLVRtIcV6+9bienHDfcmsOB2hhjP6xjYmJWxIYM53FwMai3
QpuwqkdM6wrqq5uDvG8Liqc/1Y4Xfw9rwAMqI77RlIzR0jgsnnNc109h2M0PGp7TF+b1JSVRHOQB
4rPK3EC3KrEuJHhKraJdEBmkb5gqMx7bqcB5M8VQjKxWHfS5aYCgmS6uqzrBYJMC57WQF648a8yJ
m+IsCV6zBG0WO2JYA7sMIt+LrJDj1tR/ZRkFQGlrMvG2XjlwtCeTuT0whXbn9dRUKt8i4O0eWgRq
mNQht7KautVA2WVgGfHkoN3ibEouVVkGhJ7kwK/KOvOHQdp3WOiq/QBsYetWc+LLvqEGajLbx3ik
cNhhlslN8xmz06qoja9xab97cENWssRRv+LER2ZMBMIJN7C9bifMfF0g97iMxIMqJUi3wnSP+TRk
57hJn4qIeDqdnF+wW4b+6NSW9YTDLzggk503GDVI8EA17wb28ACmTmDSkellZCclKbtYmCndQ6DN
4aM9kxjStNDPjZwuMw1dk8wVq9tJW7XbrimLFcOQt86txUmQI7Qbg/zQZ7Wz64A/+YjMfrRUKx94
EeF5auO6mzpcYhKpNlmpuKRVfhBGifcbsO3OiUiBztDRltzhJsnp5hw9tV23nZnHmtB5Dzqzro2Y
mu8WKtNTOAwYroiuIl4xtYQiQ7HdF/SfwGCJbkuwjEaKdGu4G0NeKyzKq6pNFa48idUuAVmF1ozR
ssJUlJ1c0tBnpW28pLj0ZP8tcvGPztXCXaeN+mEqQNu2bmbfOlGvy8a+M+Z2rynqO5Ty1qkmQYze
b8nsIN+VUXIrNSm+oY4bWJooh40hH2nn99OJBthzSuhciOt2zeBhbcQQjcO+U5hl4lNYQL1p6zH7
MNsgXqdm/XWewztdp6ogbKyEraMbIXo1hddIOprcouj25Czjg2NMjQKrXOVq1ZJ7tOLo4Zwk+QJ4
mSiQ7WzCiW2S5urqmM+CpZyQujd+LVzPPuV9avlmaVO0d+MWV37jCydMe7iP8luZF9ajXYVFtwkj
hPrIcoHyWlPS7jP8D0jjoYwcpYaFidhPXb7Vva6F7wF/weNZK2KjTU9/Mi0H5+TQ021Lp36T8twi
q6zszUxmjrdlQEErowZkHWhW8FgpUq7jzivhP7jGwZOmH7oQRCtpoMYr+mGY9j0KtncCytkVSTIj
U5Dc7eRJi+eEkaNOAsF7GAcsxLoEmS8qSNcnO6Y+WYepDTna85L05oWONA+Ms0klmDrmIwxok7tM
9vN6TkeE15j8CaxCStfBqKyIKIqW9ZTsWEK84odk6NPHDjtsuGbdKHZmMtPTHIKCXEI7tp03Qj27
96k05EeKvWJVW15H2h1281VDXUc+4phtZ7Rva7ea9HaPz6xYZ6juGOuEPdUiREDt5mr1K41iZJaw
SRhhts7RsSU9fPhs4M8A7c54MESJiVVVVzMxDk1O0pXIAHjYw1Wyv5M0ezW18NQkrfZo6QO4Byss
wpvkQHLmjovegiqpqIir1dCEAtMsQFQ5dksGFHHefRUzXZrgnyXeDnf61z7sH2Q1vpKgMBJKEHDM
SGazOoxw4UI3bHdWUZcXD8TW2q650fOYZmMojUVko3cP7N2EPropXbIkU/mGMoBKtdWsETvu3Oef
EHGzNV6SZs2x51DgqQGbEFAzWb1AZWIzlVJeMzx6ZdE+h52aV2Ns0qTOZHVJEDDg1D43phZs9NHR
fZ0kL4IyyiB4pV7IxQZVWuU7qTljrzbbr7Ge4Mus7Wk8zW0jQox7acLBN2YsXLVsunkXsuSRAkW/
YEpCbz8JvfMJ2DJh1aQ5IZlZIR8r2HwctOifxgLGKBzXtyYkb3HqWXHprY7nuJQ1Bslxfp0cqrZ8
zSiLzobNzXK16/x1GHRzCdsKwm3TmtNXJWKso5yOz5bX2q8T5gCaX4z1OBLNEi4N2bXnMdMEQmaH
jwE9mJbs8iYMriatoe/UplQhcxJc4j4saFTw+fFJapGjbwKpZ8+UcPC06nqXTsZ6yHVxsjyNeUHT
p895W+3rTg14hIaXtoGP1ZThMwPkndJdZ58xSyJerW7WYoIZ6cta0uNOtKsZMlJkXYmf29JBR+4q
KpOeG43wClH/KOb4oipnARROu67sJTO1Y4sjITLM3m9Q1hD1a6hw6025QU2P+sX2LRl/M3DMKkSM
atjn1JuvovDopdpWtaB6qg/AjwLdk8ENMcQ1KamYqfrHTOLcX3xc6T4FAEYzbXbunMjNn43RhiEI
JL/31sICX18MC72gsMNbVKWX1iGCpulVfGRSwojByLP9WHtZ7teiW7DI+TA/zGNc7BGaDQ0WJtcg
0VMA1AX2w/gACvdrwir4fdZrfV0gpnnEAdbTFx5VfJKzxZKFBv2+TRmT9UZA4VYa2om4O0WJVJXW
ocaWVaxtOaSXgXPLsZ8CQDxdA4sb88xIgvOcLXHBrTAsKKh8xMQhdi9pg5LaRZy/waFQ7wZXTzjG
kWvmKLa9IZI72XBiAk/ZGmcqNuKRa6aIvQ8d5AZ1tyEB77OE/riuHajl6XLCHWYjfkCfV15M/MYk
teCXTebZ3vPomPce7Z8XKzKcDahRODj9XFDfIYM25sZYS4wWazy3rFOFkd6ha1oYR+SVB0E1nFhh
xzV8f3fbsSrvbIJgVlNZL5OwKtC/ZLQXjuizAVDg4IbDadoPHSBOoLGl/A4bAk8CXTw2izQZTczD
UltFA76eLOoGn56R6QsgqIAKtPa1jiP5qHM/3iKlcyuFJv5hMuEeJNIsWI+gi9hpYHazqNKQ6q2D
gI1L9ySdYp+0Vqx16OJ34O/aL1XA2lYKkwE+vg1AqZNIeMe51kX9Oit0JkmhQ7KeU0bfLXSzbxK0
93UyIIwyPtTWBsLEVZmYcu06WP8MEdp8Ulm5TgpzOkWayxYT8nTQEC4r910btLfCnT7D3jHP0jPv
uaHoztM9WgNBSO4jTc87v0MVTqVgRfl48WZG1UBDh6bblSyWREvWTb/ntq44Lpq0SIfcjQ7kHYbP
TiWaadl4euETYTmNcEEdB4kAcuyi14O9dPL6uxEOK5Mee+CY7bXS8ulQiNFZp6nW1+t2SJDLRG0c
3EKaQ4/cXfGXtFD662CYgGMdkvtCTYbboAzmq12U2boiRoCB6dQzZs50TAOh0T6nM2mzWAZIiUhm
3T1ENeAHZGLhpxfOrq8CkW48e54eK0Ij7wpMzlt2h2xjO3VzLEYBeWyGlsG4Rf+tKu7Wo1lUJy2h
2jLCLDtK4p8PWuuBD2bPwK2YudO2sfr5QmOlPcxRqr2nGP5fRJrXe7YD7xpLlCZ8Fb7e2oTWj92H
5mFwjge87hATBjtbgyW5g5873nMvZhyerfqttPvku+lBM6+jcH50HKOHKUxlo/yJQTFaBZ/+8Aol
I/9N6Yc8TTiyuzVjDHdci75tHvUxby5WWlbyIuD0HNuJiHm60UO3wVcb76sY1FU7p+J+MiOXmtHO
9b2nR9lG2S1qlMX+4HiJ8xT0pnGJVMmRQ3doz0Cb4knmoVNhw7jSnbPnqM4Ri2iIpeamPGul9uwU
GoyEmqwLpVUPZWcFABbGeDm/Yqyz4vhFaHV/nboQNsWY9g8QZks/SW4DTdWtYSXda1razb3UzfFV
C6J2A1iiO5ll7K4J8OpeWVBe7TQzz5iSOAkMeXqBdWaciqwRuyyM8vsQCvY6kH360UOe3la4dkkw
xbhmMBQ4Bkip9lSBcbiulEF4KkIPecichm+rdue3PKwWX+k0G99zU+Pk1ShAJhkn4lMSy9AvLJsO
rFXA8LEJWwgV4QqkjCGCKIgngQupDrmy6fDY7a42ne6ogPKQvKLrr9LLiF13uSri1OJcv9FWjU/9
DH2c7mzCb3XGbalEegjBINwrp2o2OQ5qH+KXeyLnG/lr8WOgM2OP7BYZQOYdB2aifSfTws5HsPya
fK1iX9n0h203fHOj6AM90qdLXxVHlrONA307EgK6roD/71RVfqZ2Wq48e0GM19kqXzjXKdwbyBV3
YR3eDVhERnIZ3XEGKkSw7UrTJ8GEONrwsK473fL72NEPWa8ep0bfow1aO6KP9hMOprUcYrQGzH/w
vI2MrIjopc/biFVoaPtZVMfMtMCvT3dWRZ970m1mP/zKfeOOydYiVjJgth5TNoLC+Oqoqd5q8HHO
Liy2RwJU7CdZUBuWM/lkdk68+/+aS8EJkSH9Bq53+K5FkXWm2BXb2Q3TXdHEzfNvysX//f1npX3z
m8Pge8kLxGHU/vLH/3gqUQfm/2f5mX/8mz/+xH/8P5Ty+F/oSkSi/973cYze6zR6Lz5+dn789JN/
h146f/Oki0DRAVQpkK8jYv3d+/F7LBW+ceyHv7n//4G8lH8zXCR5HkGFLsYRidT3v5wf+t88B9kt
Ln+yDKVt/4+cH47+q2jYZq1izkwsItcoQRj8UV4o8EZD3p/mXa5bc73OOsGNhuEEPmyDp5ETngzs
L+BrRMZx147bDQnaJA+H03+yd2Y7ciNpmn2VeYBhwmgkjeSt7+6x7wrdECGFxH1fjMann8PIRE1V
DabQBXTfNPougSpJqUh30uz/v++cjpgbtCd3xeAwHdFChw47scE7DIVV3gTzuMJVkuGxZiFEL6DW
2wy4GugjU6SnhFDPFf9CJfIjYFU6hLF4YzwEMNeqFt1Vw8UrJRg0xmTSlJOkuwLLYsJMzEe9kyV1
8choyzPw4gz9Jwb4jtzPLUfbIxLzBb4/uEe+MrEH7YY2XHASIWmWE8677HEavfbEUtBn/TlX3zwa
E+F2jGwYiv3qxQt6as0qdsZnn22o3jJSJgHLKT86ktH1s62lKQSg10K667lqAuHptH59oFTg1pzE
o/Q2HWxC38jO3XIX+83Cfi6PsEREdDQp/AV5hACePL04uWyiKur7Lih6bp3UMFnkW9/hXoYhQReT
XtcRTJYWWdV1LwWJh66ufQDibO6WXVCYoaKpgDKIiAqxSBp9UQAuvB7fC5lraqTjUP+Si4VTivyE
RbO3aXjjpob5I5szEmNhT6OUa7UBczznJyRL+t5arOkhc7ryp1MmnArB9uKtpvxvfetb11g7JhC8
AF0eofeW9KJmJ/Gd8FLupwWZNNrv59opJubYgBG6rUskr4brE9i/VSPCArihXbwv/uBEh5H2HUfc
tdGZpl3qbBMSh4TqfVrwrHKt8MomwXCwGyiYsutXOqDV3CdT152coW4fkywQty1Ff4uDT1bqXUH4
ec+hs/kQ/TDfiimjtmhaLmp14+OC6ga5dpAI4MxII/o0mCBZGsyQA8qzQ+3Z5pDEObk7Q+hPxFV4
wv7cv85Nnb6RKOVo4CyBhnQRBN/KaFie7Hqe76uYfrw7QLDK7VDfZXaAoSknPsRsIb+hwojBjN/r
6BdMiSKboUffDwEH7wrjds+/kl5wYRjGMDfWGLMZjbroQlO5PskyCQ+VoypoQEn52tnAB9navygH
DpxQsA36kGTFdDXRTXQ2YZkaBkY6fwwnZjTpasDUowh2aZD2V22E4TsaUvPSILDZqnGcL85AgC3x
l2nbCgVuRpkuxMbg8vPPZRTf2569PDhygvJWZfMdn3XnSCwTfn3CZuR3wG7hgROp3GWjZz8tsV5e
IXyqU+GvEyqdtT5CqrmpXgtQVm8uK+DXnOvp7zHpslefaT9dgvHkchG5y0SU6m2fD+reyLJ9b1lr
P1Sla3/oMELORUkkfJLpyDAjKVKBvGH0qGvyTEGbRkN2z3pnwWat5IdeaNduGqt3X6TEceRORU4R
dip/zPDl74LOUd+zxOr3SelF8Y4O3PToBD6AzIYNUAoE6dPvI2ZJNd16poOWZ+4yvyLRGYqs+S1T
grTrB+HZWfzld+Jrjehai+JlaYX/YMp5pfyhJ58TSr1b37M1f08GyVyJA/vdAZ5tMfKdK28XFkWE
npNzkuEZ8RjNafyrTHLw3GqazRvtr2LY9DyaT45a27g4Vp3feVcD9eoJ7FJqzSWZ4LACszqOyDEI
5saPXRlXH6pz+fazX2XICfvlXnC1lYyAqo6kRTBfezIeAA4uazShGbhAkCxjwMAaWAaiY4vKZ6Dr
DOgiV0KacmlmXRYBSmXXFZ2yd5UN64K4nIdCyyTjPeWDQm8IEMLDVSQnt8Eg+8dYFiTOa2gQG1Zs
/VOWMRdTirmXIDZ65agieowLFG0RM+0LIfDou6X7J9GU8zWQBJxuDYyJBzKrmN7qVfoGeldSHHPi
8YxplJaBbWHAIWXlXKtVGlegdCJes6rkcg+pXCi//HKEgvlBFO7yoFUf65NMh+EJflfxnJAB/S4z
VHXTFPtXTL4Eg6ZMX1I3VNeFnMpLmo8lKLiRkUu+yu/KyjBMrWfvAsPVAhXNVrPcIDNOrf3QDwpH
WdqSC4NZ3N7wVZAvalXtxS3SPTlM6gJXsPyYWb1+QDQcjy3IwXSjHZR99jD4EB1T+TzZabBfVrVf
0CYBx9Gu+UlCSX+ETYYEMHa8IdjmX3LAZdLdSRHGILDypQ+0q99RX3fYDDltnMD/AXZrHcvsJB2k
8xDN9XWm8RHWq5lwMqBAWLTiKxxWc2GyOgwt30Vn2H2pDdMvzWHQhO1tmPB42bR09xAh6kl/UOhH
j5gwd3pMVmei86VPtL9UinXgolWEM1DdRKtrsRoZVnfQN3izd333UH1pGfvV0MiIHVlj3vOqgzbH
NFqtNse+x+voJxgeE4/1OIySTH7CFYgQostRc953nPQq/JJEShapL8ov0lfe2Ugkuy+hpL+6JUkv
eFcFlpVjqLzwJUxYC9l+B+mSNT9qylyO6xRpFVamU189c/slGQViLrtaWnJ2Vwm10DeuJmreQWQ8
p70i0EaItb5MPW5MhnbycRb4Mt0wyQ9Rj0PTXm2aC8mk+6Xqxzs75KG7sfxheEMVREGLic8b8hZF
FQM/Z78EgMRw4z6GUete+52DjcWoXr0NsmO6N2iH4xDkCS86k91WN+nqAS2iNn+rVzcoBzY0oVFb
jXAa+7C4Ds0YvIdU/rmxq2/CLZojYqR5R1+Nj/NqIA27xn1mc5SfwS2h0wBvilqjInL+knETrvbN
6t5IVgtHFQv9Kr/UHBkh+ivIA+E+GRYhNswe5pNkGn4hMjCejcHxIQdim1FkHVISfVjaMhwpdaqn
7+ZLEJLmZFUAaebvAVn4L4ZdgO5E4Cn+UzBi4xqJPKwjI8CCjoPRXqxGEtvpP6rVUaJXw+m4ekts
BCbuajLRzC3t1W3SuUV3nMjSxht/Ire5ZJMnjrPVI3Wqi7h4SvmYvLUzxpQ0mpZTqq2p3NNuTB/l
l1wFXjCilZoxWLwH++h+C/vB/GhYqaQM2VKonbrAIMjrJ+pHIM9NlCD95KDDRs8HHQxJlfLW6JGA
HBGjpK3S/BBDGI+G8o1/jDJpb5dkzO/JHjE9DVcMbG0s615Bhi1WRGy8wmLTL25svSJkR1ePMBxW
rmyzImYb4rrPw4qdzVYAbVbH3YESBYy9dHKetXuO+JEfFoTJXDa9m74U4pq0nrvXZYf6KCRG6ldJ
eWZ2DesVIOJ9HwzNzlL2rV+m9q3iqIzETOiHaOXl5is5N/+C6A4271iWNStc12+1v5tW4u64snft
ee6uY0JH+d7qCRSfSojlN4QkORt1XGdevS+a7/JF9pWmstQVe4IBti7Yo50zgwFmrMBIgfXlY+Nr
me2ckVMiybKqIMtrMSfdeCtUOIMZc6uNSe6ZFhKQgLJsHB5i83IJuqn91itbvbB7NNeq8JmW4VBU
rz0FkAcedrbLkFsk73yBxYHUbsUR+ot8vDKQ/ZWG3ADxgZm8MpLDpQkuEnrw71BNJTN++szkwTlv
nivirSmLl5W47DK0FCcUdcCHe6dPyFw2TnVIZ6xkuxEYDRd+AMOQ/gSI0e0Qx0Q7xt5P937geJJ1
o2t9kInunypccQ7BeURwDWO6O/Be43tN3pr40mSqGwLVTFsCNWzJvXDEMex27oJeFe/I1rihYWDM
yru+SgQ9kZatx85LEK6SBouoZwFAYQkkqoRc89zYLidNPsrAuGT4FvkjF53Jj2jL50A/HRD1bQ93
q3AxhDSVYWGsFvut7y03Pg5KBES1tKbyIeP0hWJHaR7KujPjwc2oo/edi+WwacvOHCIx+OSgfHZc
uyLmw3E3OCvJpShqACoBFBNeekWoeVeZR74zJKmdsp8pGrJxhYpTXg0JlDp27Vcz9c03Hkveo6Iu
TI8rCq+qyQxPs8n7nNPU8qaX2LeIq9M55vGbDduOrR7FrlYxP/ovGX78t3N124qO6r8aj1z96j6K
f4Qp/vlL/gZTZH1N5dbmnrRyD5i1/DkX8V1sQPSBBBgW+Rcx8S8ZiC3/8AXo7tClsu9j66bx+ddk
JPiDapuwV5givxeYCfXvMDGkWnEUf1+8ZPqioG7QGmNo4zgMWv6hWxqOnAVzAPZ7Jxr2Kqp5dcD5
B43FGW68rjKWxCQm5JUiF34i4TicIefkxDXLsLlhFj68udoVWGCRRX5TTQcGieJwfS5WB+MmDHIq
mS1+zEPMguNOJMMqHFBKp9ed19Y/3cUbr/rKD7vLKBQJkLFOx4ljOLFxrtO4MPaDFQpCvWmTsUTm
4M68sog/q8bzSlZJAYjWwMlg4w7F+gI20zxXV9rK/RfO0kCagdZx/l9EdLX0lHIunHjVW7toyWNA
Bs99Yum7ehlYfU1kpjd0LePLBGRjXRklGIQDSDcXaaMGpNZYIce2CF9v2Ly500V2EUVglu6ddVEm
kU+i0qN3yPHcFsSxeR/g8LDJy2lP+JSq8mSO7hIfcB4Z54UjWV264I37Vhf6jqeu31/TbRp6sqJY
GrbYu6FvJZk9MyHw447eCpmU3y0s32tOcWm/F6nprmv47h69yR5MlIKcnGxcnZkndnIgkqJcpslh
GOZigB87rOuf0GJmQ8E1/5lb0PfPxh6Lemf6nD/AjcFmrW6Iu9yKmAhUvvssaAIg9I3MLRj38F5i
iSZkF2bdvO97Ub/AnmD6xExijo4KduyFOCxLcpcg9Cv7Fv8h5779U/A8S/cjguwSI/nMjyYgN03a
IVPFniOEfGvHdHwLYs+dDhryV8DoAQ4fbxy/veICXD2xtyKHlQUt5rVmsC19ducBzxLu2xm5IH/C
zhsER5xxdJxH6Fz1yYvb9KEvXRq+E8bon7ZI0N5RzyCGl5O6u83IQl2FiJ138WirXy4vjNUV63WM
d6aQBHYfLeGZmHlmdq2Xymg3ktLk/2er760/EkMplXCo+S4hMR5Vuo170EDqvJOZLcRVZkwjsRsV
U4bdOI3+e1vFhGSEo6ACB8uc79yGItSGBikMR5oM429lL3Re+S0qZA+iYY/IVlFDdgva8RDZhFEO
wqmih3IiDiEbk+tDPvMXY3cb0oNhxNOQspAo+1rAvp/jWnY6B6XFMCHyRtjYRVaD12ANGCDCc4by
KQxTmmD+GOTZhpSftOSmdxlaNBw+qIPPe8inGns2zvLmSsg25OPI3MP4OjuJXmSviHXoxlTYNvzU
Xa7jsC+uTDLJQzvLqN1SE/aZe5KqtB/sLq1fO412e+LVbLP5Z6XlDE3GfaKsnuIk2w9Fj4swi+x+
OZfdGs5CI3qDEj4F8RZUWFZjkoQuuiwrbX44BL6u5WSzp88bPicXC0uHefXcADBVa8xE7coxs8oP
00jmhYnAlCHYKLM8/RFZbfKox0r9yBFBNDu4+PRQtCmq5S7NC9tsbb4y4yH0GiV2Oohnaji4np3g
rEL8pIQZRsMky7Ky18EMpBZaZ/CQKs+uweTlJXIE0zUYHvObqE8Cqkg5E9TAatuPem5g8K8NDTTH
syEzIPgmbRtvdBmjePxtN//ba0IjxmZs93k5N/e9nIaj3UCk/J+X+3+EeuXaYET+1cv95oPlx0fP
leYf3vB//bq/Nh/ij1CshBDe02SW/QB2wV9vePkH71ZbCEAK0BR4N/0NlyzlH6QuBGsSMASh7yp+
0V9veNv7gxPBaglzpFSOHfxbuw9b/L9shRXhzJCdkIQCpeX/0/JDgtCZB2nNezM0cjqR+UcCMBFS
2CwJMKV8YKk8lH4I6zycoMQG8YR9yY6FDfLWt1LiVxkQ+IooyLfSkOm95Yu0/j+qni5wq2wqwItz
9mc6WuATotneFLytEu4xpLcePLjpbxYJnfiJ0qKuH4DHFvBcs3TIt+T1ebJ1lYrkzi1015EMbcKA
pbUiD6cmsA1MeomYYpAtOZsAdc0JUHtVfA/L3v7NTdHdZ7OSlOexsZ/bfAXj5oklb0cG6+XOTrRL
ETlFXnGnu0Zfk+gsca8WgjlM1enLAPg02HUeC4VbfEGkEOmEifwxyOU3Mv8GcYYlZsJ9vkQariNl
mDIkPIko5rvZNYEpu9/iBExoeORz3O3qqXezbRtnybMbWKU6dN1AccRIWoBbDcE3u+tpX+zjdGZU
1gKLpChi4gM14qk4UVPX+aWbm5GIIKh4hqP+GmA1DDpIJGSB+yDxRcNVwPcBmMJDnJYF8QbJsKTm
BTrG7oLkYbZj2g629dPrhnV+OudglPMQSxpy2X7Y1KMKSD8X6Ru/mzrEU9zdR54V1GevaDTDnKpY
goOCD/BIo3uJb7itcZ8C++eGGyYMtLd52lsItmuFvSiC77HcuIPPQSj2afpgiuaid+qYL7yxatfj
cWziCC5DN5tw66V0I5kiS+++mmebtHgQ9TCTUeHkmykE2MF+p7FP3hCiW+pNmodnwempucrJaxNP
VoCm9vTjKsYxwTDsbIeeNppkyT8P06oVQNCdRgdsJlNxFgTHDfNvKJb7xG/o3LhxM3P0S6zilM2O
+4MGb/tSJjWNGEaPn3Uf2fOFTx13NlFGpttPHUcoIrE1zE0CXiv0mqlLy0icYYgVAHaC2a0uWSac
Hw2Kn/lEqigo9wnITZJTqKXNll1ifXH0sHKokRNfD+SNHrrUv/erXL30Pabl7RDRwuEkklwCrX0B
H6Fs3oIqsx8ZyPbfKVUrRoA581gJU5gYcyCfqFlx5qMxMsjntIOctrEFmZDtCIPhKa0csP8JpElm
Qx2gVaw49l1HJqPdzHUu9V7Sl5/Y0MflTZiFRL1mt87bncim8n1ApXNHQES0oBQabuaRCPHBWJ7j
PrcmaXgHSxqhlBkCZ2BcXHnXMIsSSMIxAWN6X1ZsX40Oz4RNH5cuDC97JIuW1Iakflam34ewBp3m
G5dPux1bC2VqI6ndEsclGSiiV2spouMCFBioVl19Fg2uarQN6SGO3PkNS0tJviEL/KPdduW7KWK+
N6SZ4G6Spdy6bllfVaKYnnuwBsmmMAXPAmqezLtd574LvbnbuKGTncapLuGgwOSkVjvJ8tSK1n2x
y7y/6o1ee6kyCfeUA4vogfEDrTPfSaboGLIsPIwyTn7MpGDgj5HzQ85J/pOPR9E+w1R3zvPir3zx
Asn1JlHM+d3IV8UnZe7u4jDhcbAUEpEb7bj62RKBDg/oo+b4SIEqaHZl7seUWvW0dyGb3yYtquzI
XZ0OU1wX+qnRoAC2ibeSUpICXd+2C8vWvihCg5dJNcV4nI0DrKtfINvtcuBz+XaJ+KxuPUH9cCLw
fldNsiZalFrfcdL71UuQ9RYnnpkvCmFSbHKRVeOwQxuggp+lxRCq4KF/9DrNxzN5W1JL/BjGAgmZ
rLO9m+YdGNgEBEkfKEYU5crytlP+SEpF7Um50MHWrU7IY5/Z2YVzWlg9Q7flDsPib9lPbhs9lqtc
A4EPP1EltT8BrbJTvS9WQ4cYI9/djEISBQx8z7Wu3EVmuIXYykIkF2N+464ukCDmkbOlJFLuG5kK
tVnGbryHXBM/2wGPud0UzzZ7JyelGmZ7LZ/E8E8RSRzql5BL3MLzyk4jEKhMCPdL46qHYm4tCayC
2s8WiRTiE4BM/IvI1YeSfoHDeTbUZOqaVAFe4ApLHuzLrsLeUiExd3N2j1/6lSEVJz7MOFnGyo7P
81w3KQnjMOxPksJYdBhatC4VbapPNYftG2dxeLXTQNxmbtPlZw6rgyY0VCWP98MY1Dv+iKHcwilb
zugzscv09GC5z35ZZ6iCS5f85/pDqBAXCJ2X2T1mesMBASTABzUUXnTBarcx0KJvatFoF0PenLP4
XZU4xDkdIql+XN7OzHHZJibTq15VOrnhYH4Qq2AnK0WgyXqP/XSTh4t5nhaBl0d/OXrivGsBDqkx
+OVr15xg+Nm3EdHTtSm7qn7qJdftptLxUnPHB/5hp3MS3dEqmM3JJeMb3psvl5Cl/eTGcrrwXXnG
ewBRB+U8YxPgD+Ujs9r0Ch7wkOyiyk6PDg+5XRRP1ikDzUvPcP6RNcW0TRuemVL0ufMdpnnA2l4u
wdvARP933zAeTty5/sitxU62dTvlZzGzFuIZw6AvjbMnQ5JtW+gxi5EBlNl2ovXzaLWVD1HTF/I4
Ody2ylgla7gDAIAdr6GsCG/yuMSQblyuo0yYPVa7frRcrHYByyxiqR5dIib598Qe4ms15Zo2EtCT
mUsx8RIK3Zuk0WDPyXsjI44x1K8esuE4JLG+spjfultB+W4Pn9H4QJxS/3aCMPRzKtz409UqeU96
82zZvFjhPMVsMf2Jmko6N+6uTJRYOHr4DfFEnkVr7myR05k0ivrRWkkjjnZVSOsyZdnZdo13ZBYS
PICHJwTG5Pm5UE7zHfRMTyQ4a6ffKvArzdkgl+WdGhLaT0mmLXXw5JIThg5I+Qtb1zbV+3z+Ecs4
/NRulU6vdaSr9Khqu/5sPUd0D0zk4ULKjPHZxUUzN1ynoc2PMY7D0WzcKWo+nZhKAscbmUznSBSQ
XyyOc0xh7RqIeVU501MrAm7kaW6VT7DPWTxA9ymXR6drHycCuPXF65hCr7Rx88D1raKltCQ39jCn
p9Qzvdgmc0fqL+GVNRRDiUXUTeZ6K9uIrwkH8eE+XbrkXDLkuFSZlZ6ikEqScN1Ew+rS9X6Y55EE
SVPsQ4ywvMs5g3xSaZhfvMpP9kwZ5M6vYxCLVh28WlYVmQ29jGA4B8i4qw9qR2Fz5EEbPrMLdT9H
dp4N6IGuuhuJuryOM2ZaFJ7avji5wc0lSdtviza234jX2K8EYq3bfvBoQRb4F3eM9VR59GgnF3sB
Y3kzm6Zpt07euD95QRY7XllBvrUCy3kbov5Ddi3boBn95MKwARlHk7ftm5169LTtMMED6CH/oEyX
muq1jcf4Wdf52u5VQFAF58Un3RYzaC42rfIbkaJ2G7ZLoX8OLtQB1yJiZEfpntqY+SBorCiIJU9Z
LgnnSocn/zDDFL60DgWlk6D3sFwj38vNoSwQaiL5JdG6C7VFed1yRyc9yaZXy4F/Kn2eef6UbAWC
4/iQtmNz6P0W9Py4BMNzT7nf26Yylk9plmMTlC6v8sTkzWNn+piGebOQhl+kDShsrXlUyzgij0jd
bdiDJRVF7xwkbE8k6e4vVymI5U3FLgrRUkbjM+tN8la2DTHwULJQA6XerTpvR9g3DZKWe1fDzy6z
ZjMTcti3yAguoPfpIxNa2U49dcRRAw0a+4UCVVL4RGOdxPPIBoXDo4akeoylTL81/GxpxqzdVTI1
eU1tPLRIT5UEc+k8J8ysmGpZ70xkR+tCQapiquOU/ot2JmYddM1s9iLdVP8UReBTJudFe4uykctZ
7fcESfsQWkZq5qg41EwD+U/oLe8s1/V3yb+F2mU6wZsa8PNudi771qPrdPN3HPADNUs7d+9QjIln
Drg8YbNl4rA+dsklcur5Vxm15qAoV5/h7S3paQpr94ZLQxBd2qyRPzJYLbvC5joDpjFZfByWIbPj
tZL1fZaGPRj9cxfhsoz2ZdGmZKD4LzZsqPRgZubLDNmfver0g6+vuu7zAgVVYgve7sx14xOe1KLZ
TUnBJI8QEPYGr7yTgsPQPmpFal/wBEfqwI1Y0DtLrYxbFdcbteWSiy3XzeV3b+AFtl2Gkfsr4zdM
x2ZkGMdFKVTmpYt6kq8EFcLsACgPD3bbeXBTRvu9nCtGcYnXnfKGx/wCZgWP3VfCOB/qPTvkfFdS
ls82QFpaXDYz+thNKVX/HS9cdBf7k3dUdpe8dilIBQpazbqlxwfxsHQDLra2xuS268NoZZSsnOqV
M4GWQscUmicZc67xkmq+C5ogZNs7pOFnSrryyQHlk4QhwWEvU0T2KoguZbP4B8dPxZFmS3AhFKw3
gcuKv4Hycu9Prdg1nVJ0oY1XkKsjFPPYRdreYMaFeZBWaf+Tjr4aDqEMh+7kD4i/ubIPn82wTHdz
h5+Gv5tgrubVq2RPzkZ8uIMWO8oI9m83d5dHIP0UMKEkXrtjoh6yhupCmUT6pp4ogvrAhzcFjQMD
z5FgpKt+9iMHnlzF/iaVFQ2ThFuSbMWxzwpOvJNy3nCRQnDiFIHy0NuMKv0sJij8PeBfOo8BP++M
E/Js04gsreZSej3/QlONbZHX8AG/UvydMwXcDx5+6snNP/CXePuUzxEH/Qq4E4i2PTtJDw2faJ4g
IqCFDGhJ8ODc1XXvHO208j/HAkBHJDr37DT5aakCQlEKBeuuIWV2yFhwP3VkgUBvBeJH2LnVFakn
/TF2TbRzo7wsD+FgxHwqiNnHex6S+ufCAJ6CZG632z7ygpU6xaGrlfzd8Rta7YeH8s/swUp4MGid
7kQD0d7nyoERszarmshw3Z+a/F4Hjrkl+0TZzIMEdq3niVNhoIfll8l6Bsk5J8it55bBs/GUujYS
n4mChcaduABD3eRiJznJ/yqsuTt2zF3XlwkFvH60WWZ6402veIgiMa+zbcNaIzqWKPxOg22ObRGQ
8B6SmZxEw/AjV83wwnG3ZUBB0XU7f9055ibetWQafweUPc8eQbJHbbLlHQqMeqxqAyFDJFC2WunS
laoE6KDU43HJ5Obo1cVZy7g5JoWt7sbcxa+Sz4iSpVdXHHas0j04IybB2B+866ngfjr6bvtNU3eG
ZY4VVXi+94hSZQBo0M0PyLQYHBFsJMZU5d+Qq4pvEXKhHdXg7lY7Gp5KZSSV3XV81mvW0ICmONF4
99AS1d7z0/TSCGilBEdOzuzfBhzztm7ru1fGkzYHqXAh8eSQUJN0PotuYsVGv3A/8TKGP4fe2Vdx
ec2DKtvzlQneKqtdFwUdy3rCH+lG2vGzKWgbAUid5mdkTf1B9zWrkzYcvbsg9gO1iTNlbnRBgIwn
LqFBBy6sGeL2QhW5kVeznTXDnmna2URJ/24RWn32VAtcCJdU/7JMIae9OHdIpWTi6Jc5isB6IVCg
+O+P7n3AJFZk8aWdNccQnegdRTFqfSBw/R9zVXwo1m/bucZEpYal/DUZPzryfKgfWelpjkORdVs4
bQD+Rb9hTmdxBmF8h/mxqY/e7E3brJgxXBX+bQMPFXYs1wHq0MQQ19Syl2Lz7qqzL7rglxiceyvi
2N2zyeFAFpl75YLEnhnob20UlrTCgXjMFhIMbGpnNS/Mpky9qFclS+8dEMgWNA9vElykV347EEvi
vrG3DAfbWwxg5seCa+OFlJ34rbvR4j4Qevfjkh4z5S3DbWOx27lJJnaT/F5ELZbiZ0thsd9bTj+f
OHobslVZeZ/3njy1EyiATpRgkATKYHc0tOyCAR4V8OqEk9TixZLjMNxxcs6EuEHu6PFBOCUWDY81
aVL8T2bgPyTToHAvpe/8y1bFza84ITdg/mGv8H9/4Z+rhZAcgMfWZ90iSIcF/d/CA0H4R2Dz2FQ2
VPq//pe/wgNS/SEUf3oIYpvnMluJv60WpMfWQVDclx7ZPy5I/r8VHnD+iRZNdEG4pHYwa9DfYIvx
T+Dykc5W4JWsAjvePvEJm5+aN4HDZJwrQJp84h0sLoOa5+bsOWqkWW6gsCrNnfwQh5HzAqG3PHOl
VMRuSGLNmzK1GDN7epjbY2klzgsQP8glWou70rK84R5GgXK2PsRVasCum7GgrWveBsIE9P0EBbSz
QaC8haucxPsgGuLnHv+dgCrBBnwcbeuZ8Wx7FYz++K1xgcJUWYDIlkY4qIzgUSw0nidH3EIbQYaU
Nyw68n7qfjLMa+h2sG1saZ7H8TWAxhDnGVKhay+BgrRjoUpGeSwCnlZFSZMS2m0rU3niRQsv2lvW
MprhJuK24RZw3AyTvDDqQSdO+BzUYXDUNt/3JijCbWZYUjghTGTKCQ1SxJBqXqK2cnJl8zqhKofD
wQaRcAXEUDu0mvWVmppyX2NoFtdS0nq7aJYrD+1EPGwbV7UbX7ckAPQRSRM1b56wMWOMqp3RCUJR
bXaxBZONB1g2kMCwDRH5Ygot+2EB+WXuujhQ1QNbLohv9LkiTqiZ1UXnpAns5TwK3tSXaKIes6tZ
3U4s4XmIHRyO0d8mEmHeQ1BSSTjYAB2CTZFIlzfByFycmkE/sdgmmH7EQpd8ippqLDvvMjxW3Wi/
ehFEhF0s4hjhQv+ba8fVaGna/ByIrolhUel0hHWy5mD65quOgK6I7hGMUJuHuUP1Y4aY6EDXwrCR
PthpLlhsMOetiyibN60n9BEOVf/plJN/omOdpMd0WlIb0CBzb84WwbPnU9WGL14rs2O4FjwVBLGv
dUQI3aWSsUv7oXgactPuRhqd5Byr5JhDnbwQ+yh3qwuRqEZw4Y0Z7s1iL88Ro2ZSyrV3USrjbphZ
x7SyxR0Ds21e9/06VCKDY6v+jhF6dNC5huwxOJTqCH3S3KvrxKdaiPQyxhCmi2uPNMuO36vbmbIo
rzvgTPkGcnf6zKd1vKKKbGMzlDXwThOm2dnEOcDOOhp3JcEHaKdkzGNIBHdhEE3vJC4tQIY1O3im
YbPh/qJn/HiLpfWuwzS4gQL+OqcpjEZDQ1QjfiTYvbyW2ZR+epLzQRf4zRNkhP7oJ2PGzz0zR5XF
LfT2wT0jgB5vQPb9qsexoQxNDWIfzNFwytc8J7B7K//WUEB60rWx862d5P73xgw2mRdGFGddQFsG
FTruUtk4e0VCeu9N5CNE27XHJfT1tpthRJQAyQ8FZ42t28XFCaAul+mBKjXQlRvliZFDWM9Avo+L
e2aX7aVvsurCaiO8i502+nD1FA1/4vz/s3uE/+2idOwV1jfE/79p+DIMH93/uu8+Pn/1yd+3Df/6
lX/t28nN8YIVlLqVgoz1d4k6/w8ESJKnEduP/8PemSw3kqTb+VVkWivaItzDY1jchTASAAGSIJND
bsLIHGIe3WN8en2oW1eqLpO1dLVWL9I6qypJJoBw/4dzvhNgLyFl4M9LkXhil/vylmbCVh1oCzfp
n/t2If/BftzmT2JEvC3pxX/mUvzblYgBUih27LbngUYVzi1S669ZDcB1wID1atg3mQmfR574h6rO
PPhfYdp9WeFCFqGNNf3/EBGBLPHvKRFO6CIjcAKFAkEQtPm37wx1gAtUDcPec/tol3ZSNZ+luKFc
0sHBQtU3Tp6sUwjH70WTsWJhz9fk68DHlLGmzLW9vV00eGt0Jwt4LxEyN/zkUGOcOTagegifs/+Q
gOd/yMFHwf583XKjmpUzGpmumjqYvySDe2kQu+9Rs/gfJbSnG+EmfMWDWSaMFofhiauFoRDup/SU
JvgXVkET0R0SlNu/V4CAdigWh01Qlic3rdP9GO/mkQmgXqqvDFEP6YXDZmEivNFRzTi7c+51N2Kc
IfT0LaR33UukBxDgG6diL+Z6bCxjL/pG+iLcYAJL6U4CsBKMVH/5taJ4wOEYDYBxjJgysFzJI5QR
fzdMBJxWfs3U06leOesAXTS32mYUz0NgMT8IxRWyH9VGVgDmKWtaylC6D1VD2PNUk4co2TjEOGbW
Y9eqXdWAAgCDDku7AUTWTeKzsbATxqF7shUmvQShbyy7fcVQDbUCMBfGX7R84Z4pil5rteBPTfCY
ikiP6Bl64vtQ7x/YGHSEgAKvMnUPHLdz+7WDTXTN8evAXkgJ2wqkvJk22Q8ojnrWHcBoUqkOrs32
wxpEu3W6vsc0r9mUjKwklmxa1r2qBGiUjAu6ictjUuZQqlVB1uIyp/tl7GgwBYAjNtUxmduEQP5s
nAG0MHXCxrc864IroTo4dZteCexDuFy5BNfHmF/QQ09UkIRZ2xKcPZFJ8YYQKzfcQDBOBjxurv6c
fUzr62aRvO8po76PmKCDsz+nDnh3Uf40/pz56yBvlLwFSPXXuM7vbXoy6rHOTi+ZCNuDmdsTQzjr
WMqmOUJLq9/KgEE33WzHuNpmgLTQtI5c54z2kNnbdu156zT26seyoHpBakY86IrFeLURpVAXl4WZ
vZ6wgd0XunT2k9MU5Z4mLXguldW1THBde9N61SK2ynIYeUISD852J5n/63YengRd5M6Nkzk+xnGD
3Y6Fs/+BV5LLHXTpArFcskBsfSu6zmNgH2wydcG9tPTw0HjFIScuhbGlHcR3bli4LzU6k+g2Xifj
VgV9Vq5gK3K1OWyAHwAwD69h3CIUIFN9fKZQF/IUW243bgM10r/PI6HDddu0MFZK5zVHTNvvTemA
BAenFO5cSTbISupWMoTAt2BdWXKMDBba5ZQjY8N+pUQn11Vr5yz3wQq/9CKtWDu21qlrbGfX8D9J
QnnqX3vEjcBCZuIGoNA+RO78E5L8ly6Te2cAVmBb7q5HmA/lVBR3QxLKB4+CaAN94R7ZEAoQDD73
oaHfXhyL0YWNxbVcLBBZTXupvEU/tpn9M8mpbLq6K8EyFvEdLpPmXPl+vhOQNHb+XDY7SAnpI8ht
c/PNBKwAJrE1CGy/Fq8bdnNpeRd0xEBlyzm6ZUHk0++yjBgxpqPAjcW2P+EDHAiwtRV4i1U3K+fL
z8b0WIi+OIFJeZh8hro4qBxgMw6iKe9XS01TpCu/Jjk8qCz4EgR8mRITjtGIiTxHfcuT2d9p7GFP
oXTgN6FmCTZGpcMR2eEvFgU3kGHturvkNu0L0bOeB3bnyiWFcxVOVowBhrSc2kDJsGwHEaaSvVzb
ZBBcfQIR5MtgMRBe2XNuDmBnhx8GjNVFj73Ot0kNvBGPxYx9lEXJjD/EwY45+Xyy0DpzWsRfwZDp
jUWax50MIOs4yrfx5BCFk01CYEmpk5PifVyVxOMwpeYDjLDpQuadXo9xBFdQlMif1dEUiX9uhJcc
6Rd+czull6pms1V0SKgYdy5KHzBuTesGA1i87ZYFbGiqY6faWHPb/UytmQE4G2WoZF6lo5WIMrg6
SQcKcxWoIT5PyQCpNc7Z6HaYldFi/roxf/ZzKieWTjwwe9UOAal0EIpdjJFDcAEHWL76vE9sc53u
bi6iig2b5z7qqY2+5qJw3GfdlhyzZiH1flMbeXNZdV7HdJbqgNGvE8MnJnb9HCOUWGe9/dWw4IaW
pZd9IZzh5BMHO3XVuzVRAbNP1GLa4OyQ/h9DaGKKyh7LOvLgwCE2LjUvYy5QJ0QU9RecayP7eq8T
9Gj0QnNQPUVk4cCfSzsIQqX1WBg3ukw0SnxRhMSBu7M1vS2KAGeDUXjexjGuKB8vceB2p6zlZlId
TSfsTf4KyTkc7J+tP/2YOd8PoybKKLDFfEgX1gLW1Io7iy0PHLrI2ghR3NO2Tlu0FWofwBJbRzFS
6eWW/10nk3vKVPwaS9qg1ox8AKKR4zmW+MuMq0EUWUtyReA6b+EZ7JgAbNPSc3ZYLMV9AkNrU1jG
WdmWn/6cYmGIwBrwvupArlILXQu+9PzG4RSrWOOPa3yESrxD45ZaUBJWgfV8mJZvUTHwQpYQSkuP
F7Zoq+hcB0O9j3TzbVQJk4G6AukTqv5WaiBf8ljxgiR29pxAwSlWDROFvMOiR9+6IXTEu6Phcune
wkcNCH5blcJ9QAPI5BJ92Fp0w+TurdwjsRsSCyP+W7crO7YIOnXViXJBf9xUIWzyQ6VY6aX60Uub
cJs5RgN0riI4hL5dXH38hyeAAvlvPSnvYHHlHBA8j2/ME71NL6YazbyyaxRPU8+4E9r5bxuHwR2q
iGCdmUI0gHfsiDzmACN5nToYyiyEXes8Bqruxe60n0QmiQ3p2vuB/e9DGbLCWt3Wgimvt/COcVgi
hxuGrDzGok+fY/LDTnYwOC9zm0W/CoTy8O+roNwHXZzmHEwO/k3UlceYl9qGEZyF21ha6ZFHBd6e
HZNhBuaW4U1pC0zmbhCuXOXCsylnSBWJwObRsyCBl0UyX82bUDHqDALrRfhedpeiXjhlU7bsK3se
3l1lylPfYrZbLZQPl7mCvSw0g5Ojse08xHEhl5c8m+dffeaVPKYktV87xt3XMKnZdOcpCg1K2349
UtrvMhb5r8Fc25coqapjEjn2fhZDizYS3Ts7h86L31O3RStB4OpJTdb0MoylezegWniykLRTTXrR
o9R1cCZcxDnBbfbfYY0zaIrb+l260UHXjmKQHV/YDcMNDVDAbVsCO9jKQXqnck9s4MqoydA/Lem9
a8OJn/yuo+Vn1I85MZ1QjtBZQLaY7AKBg8eHCXxteYlCP2G1D/laDBUFYzmbq4ee7+A3/ARVUDnf
pDcQsFV3Rr5E0ciKaLGQVTxyRXC/oRAcSLpuHG9TalISikJrTIJVuPNktexCz22R2KJ0JVvgM0sb
Z2vhkuGcgTAhhszbtey4f1K0MPBmPZPivi/YX/XTXO1LNXaHph30Bw8teN8QDNyipmqfd3yTwCI3
IPMBS6gScqaHOuixxv1+GTV7ic9aiql9mqe0LZ4tD5fixjQgDOlEaPDWJLpneIGqborWrhhsbtne
WAGIpMHaq6bOrqU7xi9YAtPfi5ULBHxeDOd5xOnXd7Z+YhLhfPR1CBd3GkWxmjsREpIRh8s2S1MM
CowlCQ1k2GV5rvxsXcGIyW/h56LB9aarTYH6q5P1coROguy/TKf2OncOZ8WC8pmCTTucasq08b6d
co7sTsv+zePt/gSX4n5TJAh3LwHOIIPhpiV7ZslGwb5QM6eMS6j3g5wzNut4QXu0XrHfgUJ15vTQ
OHwIN2SYRRl1u+62ppw9tklgE45IpwjuqrkPT7UDjYDQqLa5xFgOkw2wZ3FurQasOb+gk0F8Gx/a
upcfxTIm+wpD92sTiv5T0BJhymzaa6fcJ7APm3hCy93oIDiZOWYbzudwVRAn/wnGZvwOCSQ73ATn
r2z4yTCFSEzsRTi7Hx7KgeNgxnk3hEH9IBbpPcWkh8Kwjafozr3Nk5jsHaiok/tJuONdi23qrucl
/ER6Ntyb2vIe3aTpdkSP7AGI+A+pn82Mm4WzwWmTXStEJGe8Gj3b49CgRWDdxQ4uaJFT+8UcneoO
tbvLdPhMAsz3Pk5+4o+envrGjir2VV3JaS00uklvCH/3QYPOoC/TnSu8eDOMghV7EPZvGJjibWFV
5i0rYvRlkyfPFUzlI/qP8im/5RW70LoE3IlrSzn7iP4c7W2aNr9cSbBeGo/irtK598J2zByXGG24
s5jxNXeQeGorTy6sarPHeukkCj3kKdvSacz9FLmM4kiXP7DWS54GBgAbSdAepNtsbB57etIvaDDu
E2G6ZjejkFjpoO4eBoCRMMTbt96eiOWbAgQT67SUhHMwgwaRzRYy783ymbBMXTkTEJK8YBM8m0y8
D0ktzsPAFAM1Q/ie+m30PUo581VMnca1OlznuJ6/p9RiFxT6y3bRkTn30G2fcR+ggBjZhO4Wq7GO
0nWbc6T5yA+a895v6v47aBwoQYtJP2cvQNCI+YYlbzX4gMBo1nA+83Sl3CqbZCAGc0GxvA3G21pv
psfCHLBbmiQ7o/CKXgmU0EfVRNkrCioa1MQr6QSHahPgmULhJp1HAs4F+Mhh3FhDD8p/bsQ5scrq
NyIczIQEc4mXgHryYpfceVirIvkTuhgdFsP97mTHGukEUtr4jtRhSVoGY0l2iibv3/oWKtmmttzm
zUwNlqkgnJznXM3Ni98J/ZlBekOmmPdthe+ird61LqLP0dgEr4Ux58sJpoX3uHD6vS7wQrx7KGtI
+UnzJiMqy4PoMzYj/ZXqU/k1eJX3WotygXHn15/T6IAqYtf3VpONtFalqe9jKrUbd2PO+IGycpNX
QbFLB9+9sj1wto7XqTteSf3QOWg2UceYz77sh5MD3XelRRBtdZ0Wd6gC5t2Cru9eBxwYAEYb8o1s
BNl5aV0VLKA12s9o5fhrwxFfr6sa3XZdtR7MSdLy1J3lLdieqxuJCdWJ81rRbSDaRlX9e2DftAs7
e97OGZYtjHhjjLQdAslbTg+5iQmyvMNMbiUr/vK4rgc3oqEWiXZLIrGG7n4GSPchQhSIflbxAUqd
hZ8BJML1JmYFXBnH1atbtr91nrImbv25Il0tmn/X1KCHRFkcQwDOMZkSraUQSO3BrH/lMYMtB3MC
spVPVGvzxnA1r0dj5HpMMvtWjL1yyNTHuQPoEo1iz87XOsUZGR1hjOybcBcFdaC+z3sCD5M+uJpU
uw+RjMp7XBaC9FCX/S44hfygTFWdUD96B2z1fBwshn7Hpex6sisSebumyh1koXYTws/lqtI8adZy
mjD6nFOyATcMPbq9E0Zgxvn4fDVstxb0GDXqlaRoT15iq/NABwWLUJor8u/HeUmcPXfzeM0jq6pW
wA/w4lpq3BcWRHJ2Gd2DEvbDbSb0YXuR2yD+GR25Iewie6CyI9rT5rw6JywlmXZplQC+vxH0+4zG
c+VPi8v8bTEbOSXFq12QL0skR+c9URoUwFCSPHoQGTEtZvT1nXHZdWWFTDdSA94IopnnsgCECwi0
RBG9mJwo077uTm7HLBHCgIje2hjDoe4a/ZHN0j5nJLPolYcVCDPjoJ5k2rfnlu+2rts2ekTvJc92
Q9TLKgpr/9SzT72TdZ4BQZj1CUlOc0rdNLh6TtHsqhEvzEZUPKezHswDwzVtyJPUlDQBMoZtO1hs
Vha3ybaxO/8IkY1vjAB+sMTC/gkxPz8MJFY8e5xM6Gp7QTZNswg4A0G+izMA0p2yl4dQM31LhI8b
0MnK4DzlpnnCZ0NsRo/0bJ+worsj9Gf5RCzjHxvVZN881XIKTrVumTfiboWbwa3PQ60f6AnEq5fM
iClte6DmIulUai4z8mBWMTgM2j2HaEVhfQvMoDFsAHxz5jLm3WySCWdVcYvhEcBY58A6mMJrjlZN
7MJMpMp3O6UAseIaRHSZ4QBGsU67vs+dsn0YbOJPuzxgqrhMXKT8FhaPG5T3xeSPOwmgxt9USYYu
a2ZLu3VlwjNeI6JfI0CK9n3edjDqIBJdYIrpVw8gw2swVjGCmRknB5MrCGyDl6VEFVeQm8npaV5y
TTG+S5WeCL/0h6zaWQWzvNOQJIKRbFNDuCoZfvSrJI+tN0SO+hggAmL2TBGdr5MkG67LnEDbr30v
fYYWhlearRHD3oWd+rgB6dT/zoi42S/96H3PxeJdgymsnZ1fFVa7zTLPK3ZK1pxb5LWGHegHItzW
fUh8jwagiFU4TDE05GSsvPVAfr4Gy56XdQhUyz1MusNGtDDqf8FIW723Mhr3Vla1D1gjyJKIVauf
hjkGCiMwyjw2I4M4ObhsmnPzgTsCi06gWfxBEPhu1TLZNfOUrFLpS+zGonzNdIbYEYIsClIvgcRW
OQWDFHPgVVi22m6mi5dqn0yzOqyfjRmmjR3NywvjS0V0hfAf5ewxYsjGoLknm4NAXYMI9ydTA0+x
ZRYh0qeO1YE1TZa7sXxgTcyQMVHgfpreU/JVFM2ImM+mdP1tnzyhlOsByVde+JITZwP7CfFK7nU5
8jB/IsmXm+BOc82Uq3RJzBegAQ1lFeEjfri6BDbD1JntciPltGrw7oakdM2IXIxkUrthV17lGylr
kEzzLB4LNzRPchbLG4Pz8cnyevKvQqdg/+rqvdGN/CZR5DzIxrjbNLBGG3mrIK+3UBj3eiBgW5T2
3nfT5MlHOnnFyVjO8NhZAtNUiUfAJa0HmSJvQcGvRAKpy5xSZa2Nbw3v82IIkPUorneJmgiABN7x
MCGf6FY+nhD4TLwQTzXcFwvgrIh/Er/r94QoOM4zLhGWy2lpl8+I+QFBWhENNLRj0kBwZ67BgNFI
TaVUl6529LWNa/sqRlk9zBaZsOhY0/ZjmYL04i0ZHvqhDbyzjc/nlox6g8mmpnW+eUSEnNI29JAn
tCm2co2z4UaXLP0jhq7oR5qXy2cT8vBsx4SCbTXY7RhthoWcV2+WtHFLNxRvfNqGYU3uIzcBU8/p
AbVs9GO0zO2A4yFSDv+R70txkI5ZzrbAMEE2or0HrKNPnO1cQDq0f2oXXfAmrLn5xsayvnmYvp8m
NsRHAHftvTua4bDIpP+te/dmFAg5O8cgbJFGoLH/5WURTPaiR8c9FtnaeKa6q9zFPyrO7c3g18Wz
Ow0K1zh0wCWf+59VhpJ+vXizu28Ku7rLYPVSo8Vl++k0CLq2ce/XV1okpt9Npb/lgwyeAqqzH0vj
+8+L6Pil4xwisK19jxEs0uJFM+uO1CeVz+T2uO15DZ8rnJg/uIHKAAzkGL7gMJHRuio7kW5rnTz2
ACGudZ0rtgecLajie9c9hbYxj6Awi1Pj8IecqEbEt3j+ozdVTBPsuey/L4zVbhfyIM44cPQu8ulK
VnE1FldgnXm2TsJMIDyN6uUJayjvCMXNvQ0274nlVnUobCch6p68QTytBGAOLa2GW3fbrkN5tyRj
9FAOs3fkj8UPPN3W1+RACuG37wSykn4MBe+Tljm49P6yPM5T+ROMGk42WMZtUgdrkYXz2TMzyHS0
j/uu9iGbJ+HzjDEUuWlBHJ/H6PIAbEhlKzlO6TYTQIAl8ROQUn0enrkxWIZ5rledpcfdQPvKhqZn
wmGlZQT3LTPf/aT2HiPbBrfuYmK5uhT0dAKFAlgY9NxyA9qkI1ln5GjOxJF9AMTsYHAEP+DJQSVr
jFYPSSz88+jV7tPEOON75YOYXeWEMBjaXdY3Sc+nabTjO07V6LFOK/jLNjOFvOvF76aKBmul7Rba
h1NrK10zdu+cTa7GuVwrSgTELH71JmOuLCyqlCwJE87cESPKcbYtNQrG5vUGDzuUvL7bpDX13YSZ
YGP7NiFIWELqvS0JuqqSmOByUH/ld09G+szusN+i/Ql+w3nTNyZKwSzYCT5sPwF6iCAdPWtuD+GR
xCAKWT9jbyWXng5GYJs+aaEZ5ZQtgBW2OYx7G/XZKMAnuA4MFkRL84lkRoI+nTnGGUMGh1zotzgG
jU6eFTL7HWyc8SXFGv6zHufpK6VsfWkxNnQrDGW38z8il9oLMzTVi0S93+JThtjl0/QwIqU0WWDp
clJlHMZDDwyaz5ABio9rPTljzLa/Cqnw2Y5NhGm4m7m45ir0DlFNViV/Kew53METPjw5HGZl8Gdn
VVyTE6xwOeGZhhiZRcX81mIQYm8DglSIhju/AlqzxdaMxLeOIONujA+yFJgHp7cZRX70Qwge8aRh
rKh89n+ENszwlWez8UMpXHNbibRBNOSERIY1ZZoAnjAyN3zMucVWZeVluBq9Xrb3IZ6/CE4+EjpA
hjW8D891SLvs2KOIKj9Ngw8k00SWdWDIXvpkaejbPxh56FZRn4pv7Gwlse4sRBFOVUr9bIe0uuAO
c5+4vKhdYPb3q0hxtR+MXTr5xhfL9M68WWw7pD4v8a27KgODQyYOJ7N22Q9uxz/IFFjlzkE4iJ+5
W98uMQivqGI7svGcHteGQkWwDhkOn5bSdsi3bqfLbLPxxnHKkBxT9Yo1jdgGpADzZA1ia2Xjk2sx
GU30SHet33uKcJigVXEIrAqoZO7ozTi3wy+nUdm5p5y4iNvpHC9zsPF9u7q3hkbAZ+H/LZlC/e/0
2n63rTa9QCvPz3k3im2NlixYt5AO0rVU5j0hBuapG4bqHnvzzWPhWFtXkEpVOL5NJuTgb+Mm6O5L
HNIP0dJm3ZqEl3TTF+PyQ8cyuQPl4x+6BZAz9TpjYnI81P8ncfzfSmZtx/P+pTzovwOp/PyBavZ/
JxFCOvvnF/hTOuvfBD9gOQBsIHhV8n9SOULnHwqmF2xxx/FJokFH8x/K2fAfrgqR1CohbNhbAnHP
f4iEvH9A9eIoQX5ws5QhZPoD+x7/qh//Haf176T4//X7/0Ig2u2wN/rf/qv7hzL2L9itwGYW7SsP
k7kQKHYcfrq/yoQgzmSDTKb+kCrlnFVRG5Qgcbgzk78nYjE41MvQaUJdo5ANWJ2yT/TG6ciqoGXN
2kwchx1oTZhSciG4pBzQijBWyfdWZ18RJ26yvFxXLl0mBGN3HSGfp3EKwXsXo2atPjrDvROUJIEV
uRttVEs/cPOd3qlpcn9IbX0wjJy3HDTVQzsx7J7Zrq8qwf3m8xz7eemsm9zrn6EmsnqiAqx3XjIS
z2cDqC4aQhF3SdoqNkJoI3dLOtwnBs46qLFhR7Pv34VyuBZKx++ydgZ3W7sqfin8nPhO1yIup2fX
M0CDLkis1f1r19byiRMYP2TV2VsSsuqzu2BbJIqDhBtfMRnr6orhyNBmqDiUfE1HlyzScV8hIQOD
EKDEGDSbgIncVqIrI7WqUGsdG+IOiO8qlHkUIIleIa9V3zAJ9MvKAan4AfWkOcaQXjdeDIZUB860
JWsq+iA4N93zmmIcCAXW2GXAH5zh5too5Z+yqsHAkjskHSl2RqRgequKuxOQyu1VsZNLGWTNoxFV
94qnoj3ApI/2LfKO19bvv0AOjIzEbgB0kOXZJhHdLYu5H8I7jN/3MWuxVSdp74BUJV8pHF7czehs
XAEuYaJ02ROTyEyh6wEtOSXYYTKACo2AA1DUE13ODzHdqOBe3bxIltmX7oarX0oroBl0JaxYoCiZ
12OPXKxLnqJwWNWqab8hDGXGyNJ8NYyGEWnQDMkOvHa09heFYAKbw8cgnPTFohd5bbOywsG02Din
6TbWYkKmteCc3nSlK09I2djS+L7Z1h6xx8z6/Ec/cbJvFWbsEK58SHERhJF7TNHAF1uUm9H9EpOC
0zHHWXnUMeSChJm8b8r6mbDJBnCC6yCRnfNyU1lhRZ9NhDJ5b4zEia63WhaPMijt30lq1+za4iCk
imRRcK2SyC32oIrj99ZFu7EPmDr9kJ5lHpsMvZOeyqpf856NPfY1d/ikDZ0OCv27ZhTmpR+u5WnQ
row4uBls+4kdEX53nHnwmqlNJI5EmGcMJT3ehDF6YVExvztjHBjCZAUZsAID4h0MY4Kl5NLl3oqd
DcCW5qaAF6UznsdpsU6yLPx9u7jpcsHL2jvPoqslgeLu3MY7N2xk+DYYoqnnlszEbRFSeSJNicUt
tdxBFrUqYsAjh1ZrBU7z9rowvFoYCu2yguCrF50QgrAyXXejujTNu9Ay38Ljur1YyaE3CZAS9G1b
vox7kqHbkmoVlPMDTNSKjtFPBgcTIgyhGwAYwTxcdIy8rCFd9g0MPe3fGZD6bZXnJIppER1qi2LB
aiKi0lpH7KKeqCGirJYL2hncsZKqal5cs0tzfFUMQCYW2LEHkkCGvf8Mo+1AW+hgwAZYB8KzL7du
Fj3DBIkvjOPfRIO4LPeq+84lUTAgutEp8RwwDMPPWe2ZD7G80CF9c8UsidO0OsdCVkfvNhlHL2bh
68HdlUnkYkXbBnsUjUzXOBR6r71PkFAxsHLRIUXB2XVsfQ5cTIvVULb3RUKiKmbr5Kc76GIfkCTz
lhpFiqTM1V1PLPQ6Bom7ssKEMT4pBQ8YpH2WCH199Wm3Ll01QVzNFVsUZAAZjHU7+hYX0zNTQVCH
Jo8Pcz8usIn87tjg6UWRWEcbf5LQU+rsi02ffG5JON/FVTysfTQZOy8qXKxmEAwcN3RWQxSuU8f0
Z1hxC8Eyic0Ma1b9C46px6GBLzzZjOt7xeCqI7XzIUoKUveWGQqwSiUFHungCshB25GWMdBhUZPi
MXrG/fcLA/NjPkLXUBGEycIYGISZ9h9oUeL3OLD6TcK/WbEGrd5R1jYHMDIv7sDnH+HVLUzmZ+Ek
e6evQpIaFvtXl6V80uvm1DBBRYYJwsoOLURXqLL8ypz6kqE84Q28840syeXLubTYCFP/9mYVR6rb
RxLflkzhjiOi0/eQ8f1VpUuU4oIYstH3Ad3Oanm3+Ll3WRYt26RwEZTKbDwHSU6+ECMh1jj1s0eH
eSywv6wx8A87MXb+NnAnd5szAnnqqK23jk+6U+OVy4WBNeCbuZwUYKBIkufEwgm5PgJRIDVMNZnz
05PakZhfWW9RMzP4u4T4T7YEEhNphcP7h2m7302LjBMUXnucvEjuEkYAW+PAbkD9Wz7i08CiZ7Q4
ToXMv+qmIjNYZSh041FVj65hiF0MdnDHJ4GT0Fi2xtLc+7+JpuZGuSWu0az76ZHecTmgo44vjTHf
W7qhtaIAO0WZtbxOY3sGUoAoTZXnAmY7puyeKRzcKOqIt79IwP+snf6pVqIS+qdKybeVclFn4zRy
4ajdAKY/Pq9pFVNYOf8tj7TW1BfeAfgSz28q3CP+QbP5z38XKkXk5J5j+85NHv7X79Imi0vF5DOi
NsJhpuYwkb5dTv8P3wWnk82EgImr+7fvMsrMsZpWKfzRAxgkO/4x3+7Cf/1N/qYDJ+MGYJlHY435
Swn37zpwqIVLwmZOHRJooTug7ObM02DO1e0C/tffyruBaP/53VG2jcwBfKktsIDJv+Fj67prE7Ko
kkMgWIvcAj9Kj91YPT9oYmO+EWDucoHVab4ZZQsbpOqG6oV50bztcNb+7OM2zO7nenQwGRu13FlI
Zqhsbo824R8sn1cjsIZmnfgRqwRkR4hiqsBJDorU+PFhwgwD+4agcKDXZErMNIc0wtQngzo16RKc
lwX6OBoC7p+2AaVvZ5JUPyOM/kL1cCNqJ95brud6PRDjR7QPubkM0Vq+OmEt3ngO0QEdYHERRsnl
fUI9Pu3YoqGBlcNEuQyFJJxJbgsEFaMkcJEzPTKvIUSFjUfS4Krrb/ocomIIwaNjIcJBZTt/oigx
QQ1MwV3IJxlB5NwFXmfhqh+ccSj2PiL/FLWCDQ7anlV577OMovD1mOv1Azlfvj8ftUabV8T1bbyO
4Pqa41ZiE2TUQzlr+QgELX5uR/zcsst3KA5IuwVXcZunODUKr5Kwr94KHpTxFHZgoAqMMhmcY3Xb
wewledyeiUKC2ruTcfCcqKCitP5eZfMJqcJnbdgZJg0oAm27l4ZNxtCxTHaCe/y5zlox6doQSqSv
CfqrdVLzwi2wGCrogVwaI3w4TNfpp9MqAabBndiukmFnVcysUYEmUQmKyZbe45Amdz4F+4GaIV9j
NCteO9QCEJmUbA+L39MlzI0etiDmbqwpNJXsDPTGFs0X6lO17jqodWoJqzuHz+ZD67d0BLH64dfu
dK0TjlU59ohfDf3IzgoSbRHlqqLlEPSOGx+rIQ5Bj81u8w5LhjDJIAfdDOhhYLKDBxhQy6TUhPVg
ggcSEj33OSN1+DAR4TLPKmK0zM/ntzMTevxPDpkol6Ax8kIEkvc1ZpEP/WXo5TZW0voakpyJRekR
ol45Ru3B9aYbPyHJUZSZ9yylZX7IQlAei7B8FtXUJ1vSmJe9KgKkcm2vzj7zwXNf9wRHRhyk3xUY
mqvtGvdMuhTlXjtSxLF733i417aeZwUvLRb3FX4A7xNxHYhFP55i5w7+RXFMx/YGhbCcBB5dYeXX
sWpH3MNsXCCJdDn5NHlRmoyBUDbqLTdZ0+54KdFhZUvt0gJKhBhMwONLaWL4OxQ+1HQMhol5DiIy
RbvlnbrB/QV5ur+jrjaC+w/7hGxatL15RgbKFPTVXTOHC1dbkAbTduz/B2fnuRs5km3rVzkvwAN6
A1zcH+kzpZRU8qo/hEpVRW8iSAbN09+P6nMAKaUrzcygZwaN6laILszea30LT4brpNmR3qrN2+Ki
/U8DtFqNZdwmha1thAyja0Re7GctXZY3E5qMW2Ois+IL0vHo1uZoH/1enRFgReqO4zfeeZyRfAdB
TThrv2VHGMsKf0tBLVqz7LlZrOz2Jm8T7xFB+F/kB8JcVV7K0ifz8jm2/X7dOyld0GwcfkprnDmY
Qzen1yCNfG70mPCGOrcfw8HDFUSPBBF/hLwiWRB6Ou2UX1g/J4jJtKxS7YngvfQ6McLguW7EcGsQ
pHOewvGGFVWa9PkmSv6IpXSVr2191tdRx+fQZk3uC8zhdAcurxVrayC5Yu10WceuqUJwtAScPP4E
yKVd9HpNCbMMU+gNZhlmZ5qdiqMNf4gAY1P91gs5JXx0jf+AkBbFeBqYmnUGOjCCAm3q0aPZ9WPI
mX9IimWtSelyHtfNJ1/K4sbp/WzfhyEhAJGIlj49Gm3V2GEJBDJgn03NMmhoKRcNecmjGvJVFQra
xQ515Z+th1BnN9h9/AuNNxL7AgnvkUCYFmJFWNBazbxmOvM5QelGnUVnxCIk9cbqW+83MRXGeZi4
3SFOTUmCvGVO962MzXpt4CLcOaB872iaxVf04/xf1WC0N8pgGzMYcBF4otlAwnSAI3JZIErmmxe8
JDQxS/d8UjXJSZYxq+iGAi1o20ZFDvnEjq5aJ5huWz3RLmGVMdt7ZFUwjdO/+dt2Nk24pjBp4jX0
NS7IqXU5DOaWOoqp7J6m2LJ+ERowNhveefEHrkK2N4QbwklNRPRYkpgUUD3xIlBxtk02k1L0DJDX
cjJOSmMlqLSvQ01lIFXTTNwTNIPNXyuHAoEafYIFqyjghsyHPdZqQEFXGSSIs0amwWXqh8E196e8
6FuDM4XbyKdCgKXwQ6ssSTUOTcAaiaifEBO1RH37LcgdJEXO2oj6YS9trZ8D3lN65NS00mXqVbyP
aT1Ulwi9kkvq1NFOQC7wQU9H1k6W9OmXCEGwfVtpRsh5nNhetSplG9zn+GMhiVXenUEI5S9OqTRC
0iGx7YUoR/zMRZhIihbETtDxCIarUfaPeAZvoDmIWwR2JC/B06wuu7n/f6WyId7BbHKe3QkV+bob
8/Yiwdi6F6jh1vVgUoUWVvN3iHQfw25f+TeVPhQ3bAuj+7HPWYoy5cHzkgXgpsnz47OoNMpswzFH
O0YVrsBNRytvH0cpeTiJFd9J5ZqHsbRaeciooafboNMQ/kXS7y/KIJaXng/XPY/FdO0mxUDYs93s
PVf5T56hDzeS/RYxFvR49xyE3WhjDBYGK04TEiLgWKymjrdzaZojykdBr5kPiBrpcvLVuKUhaz0T
oiH3qEaIHzdITe4DDC8LW9p9QLUAtsQ6bgCELAKhDVea7Gmv507/Quul/R3VuYY6K8WyvYLHP59H
mCeeKVYA1CBT3VtCGBArVWqoRQen99gXpeN9hA0YqfKkwdcOSG6iUlLHhF8XigzgheDDxoiuJgtZ
gC/26dS1t7aTpwa0GuQrCz23ymgbaT2yQ8MWR5/A920u6Fx2sPoe6wp9HxiAwuUdlvO8WSf6aK2Y
0K0zer1tcVUjIFZrRZ0j2Q4CsmCpe9U0C1KJz65jGLFWgjdP6nkwLWrRRi+TnKwz5KuZTvLUMOHf
K6IsWhXSl2dAcQSiwj4cx8NsOI72PkEF8Tq0UTjWBKYsdWxWdwNRw3+crPf3OhWnB8fJ4nsqT8Do
FNCobU/Y+74y7BYPHwXfsaQrMWll9xcDF1LL0IJmif6yzAdIpr5ajQZJtjTTtC1rEhqvbOSUrnPU
LkyPIg44TKjtkee82F7UdAuQ7M7thIAB7gslgihwD16i7A0eFWtdNsF0Q7iafpGDA1yZ2hwAG6KO
WSZDWl03bhC+EAFgLgDfiJtcRwCJNQ8bYVe1GtWA1kquJ+rXmwbV1gPZ7+qCevFwS8Jguacw0KRs
Zysd5W3vr4KyDo9NjuBf8cHfju1cpNbycRd5Q7JEA1H+raAAoiOTzi2vPVvh1D4YSQMg1QhbOuXK
PsP3MQE0MgDoohvbI8rFat5auEnR+DSec8OmHAagN5AJEEX2edxZ1Q6Hhfuk8+R+hVZKWq7SnY1K
bLkKJyM7r7syuWrwLnH8w6yBRAhcskkVqQnN6K9vx3fhAAjYdjCGwDrcsrnrlxVVhPVoOfK8rdsn
uNjlVmRNvw1oJ87+qGwF8pv9KaBImLnBsYTFuHea5MUgcnyuRZGoIYG40awk/cHsDmYcJjs3avOz
0E/NFZRcJPHGkP9Mrb48TjZF4sDijMDq0OwIfmh3bZp6K60F98/1NBvI+qAVgi0mleCbc9wnR0bo
AAGnUsfw+OukGxHotL0TrTT2hTaYyMhNlOlus3Iofn4z0nwePDnNs9LiKA3IL9c50r8/Z/u1UzWG
gENj5+SH+P8U9BMrFP+gZ95F9b6tGnx2RZZpAzsxHcf3nZMrCl14oWM9GajYvdupYwW1KJMiO1P6
2ddn4BPD93zcxjEWIE0nW5bW/8kVhbFhhHlcTHu3aor6Rz+19KCRtrQb2sRsfuMm06eNpgJb++Ya
ORye3k1CDCxdx1dvoP/hwP/+bmqsmiXgVW9vqsTkuDDvrpMyIPagQ9JMBpG37ZJ2Syhzcuh6nIA5
6RvoV2F9DMQUmKso8uFZdvlAThzAbEwe8z7eeN3TB6/7e/q57PUTlY0vztx54TzqX6avJwI099Yu
HFi62gbC9dZ6PThQFHSfE8BGtMUDf6+F5l3kjB0lDxmttJCCNqhZh6A0RJfw0TidqNeDij+fWYh1
d47ufI5BZT1tw5h8jzUpGQieiB5ZpEbP2Wc+BfnzeSiOac/KuoDHJSBNpnNhG783Zyi6uRynhvlk
lc5nrGA+bZnzuWvUxvpJ6DGHMUpyHMzqIDanG9dpsifHzOtnB8kfUMextYaH3BXcJFhgzkU7cZLc
9rYbufwrAs1zWLvlby12gTTGThf9xWhQCfYh7jZVTfsLz2o//aiVHTSXPm4b9yrTM89a51PRX6sR
edPC9dPWWI+QlwmzUvf9YDoU7wHFR5sixfY5cx0RHYFR8eyV3WjOg2jxDwRByIThWvmjL9A3IOjm
pha9wndaDmR8mVQ7HqjJAshAn3xjql57kTHi2azzoztEIx2hMiJKHtsE8xorMy4JsiERsir9Ae8W
81sSDz9E5aZ0g3x7Rpbo2ZlNSsLKGiuL/a8VXfaVrJatL9trzyvGM+R+1rHLI3ZxpZNvrCF/NK1K
/4HA5eD1Bq2fuZNCSW18qV/bK2poWdg1LDjxumdFuK5fezHRa1+GwpZOTXLu1pggzn4jKvavBieT
11M0GQ/6oODGOTXNtMLAXxaY8Z7cPjjKk6KXpBxkdGPn7fvCCodvZrCZafR+BqNAGFC/I7qBsIXT
ildda34n/ZLgOeeBLSpAn28+649T1zzAK06JCZLkqPcftV00mWLvbO85hxxdWomIN/Ypt/Lreeuz
64CRwazvuIFtnnagm8kFXsyOb48EqtuVddXeZGhAVygdfJJW6fKVc78P1Xn8zYz5YQ1gRjYs3fMd
hoeXcTJrxQjQSice+72BsQ2snjGmOyuxg2+G+XAf52Fs6p+BAaPKCuY/f1M4RgZYG12q93sO69mB
hFcxq2tXQTr9uw9sHsiDWuTPMBLdPxmIm5gWY+2ofUwKYrLEe0udsXcdIAOe0xfflHc/rDcODXYW
anQK/J/ln9TDBcU/BCuy28eDT7ewucS9Cn+fHKLJ50yQXXz9mny8iwwHlHQu7lIWP31YFvqCiMm0
27tzwb+1q2Pc5fuqje6/HufjS+G5HkIItmAcdHzn5CZ2zmSWcaW6fTFnwJK44BTj8eshPruUeRDW
a4/P6nS1LMBj6BaFvj3m+bxdiVlvkTjA99C56i9fjzVnqrybJXhKYFjYTelMFN5pP8GkiZID+Yez
Uc4eTcfRuk2ltOyI1F80a+S+/v7rET9c3dwn0ZkPZhybia7l/es+keINvV66e7TWwD297CHwwNy2
3rf7jg+Pah7J5FHRlOGFCE7ewECofIrawt13lb2jzbxJeTO+vphPhwBobBKbw0wxp+O8/XZHqPWd
CCJ3H8tWYnOHoZ82/uHrQT7OgLwJvAYuWzhwOt7JREsubAtfvcK8Y/vNuhR+hb45uAEBsU1SSjdp
IW4F0tH118N++IDZMM58IlJ5eALOKSEIaQHvnOj0PWoQF0N0SsAn1a5xh5souk2JlQSRWmraw9fD
zlfz7o1kWFRPPDnET+QezXfjzXQ4sCvwnQnJgjYGhJuRJ1WsHRctBtYkqc6HV11QrRzE95PbWmSk
DeM3r+hnV47syXVcwgtZeE5eHLN2EsqB7sA87E7EsnbpgcQh94GtzVPbJPZLPSuQvr7sTz4LxFbM
zVCR4OWdrqb9NHm1JA9sL/ogwho+y5jg07fbqSrSm6/H+vDRe7qv82hN5heP/5wsbJXbVw1JbePe
tWRzSOKR2v3oLsuBZgiaz8uvR/v0yjhkEixFppNjn3zwTVJ3BXv4cQ8UD/5+5ai62hSEkmxUm37z
8nzy5HwyKjnooFeb+4rvXx7XMuB2tBlPzpnzAPQlHBM0DtXy60v65LN/N8x8g9+8o15I5xyYwIAZ
JTkimVjWRrj6eojP7trbKzm5awhZBy+mFrFXwVHr2NXa/jlA9K8H+WRmeUVisrlhZ+B687ntzXVQ
XPSZOwWn3GB2rYyudQED18ZAiUJNgcxfDBZfeYfy+JuRP7m8dyOfvIJpolnV3JLYG511UJq1w6rz
9bV98ozQmjiWBWiWFvjpq4BLLWhVX8IfggG06DnSrFIOjP/+AsDGFI0mCiLPtl/Jo2/uIJpOIaCY
W/um1bKFpoc/pjkG5N+/lLeDnEyJpBoIOx2VtS89Zf8cJxxuE8L5b5aZT2aFgOnHtg0+H4N5//3L
EPUl4v3CNffKr7QlmioKYoMGE6lLY0TSof2fXNWb8eZX5M2tc9xaIu9nvCbyapgE+hInfvzNl/px
NTF0lkyuh401BYiTz0hj/15JGiL7dpZHYtQKn7JXzaRT1OVdb5vlTWL7SIHI95J3cW/b32zmPr6G
HL4Cjn3zjGTBgH5/lRxixwybjr2Hyxw+tbMqE/Yz4WxfvyIfJz4OYxSRdF53w/ywZ6wJHogbeoF7
F4xS123Mwf7mTn78Yt+fJ0++2Mxxi4KulQ2QU+YbUxQbfHKEVNmj/GakT24ZRaL56Gx51PhOt/JZ
SAe4pVa+nxzpAj4VTbwqI6t8+fqWfToM6zsFvoBnM4uo375/XhsXxMYyDOd8yD7DFnLCN2fXT4eY
PyY2uixK1sk9I2VHTJWM7L0vL1A7/RokFvX/4CreDDH/Cm++olRn00nj3QbR0peXg+pIhImi668H
+bhO8FI5Pp8QpWf9wxncxh+MJY+vyAk2mzZ6oiD1H1wGdiWKOkjaEcGffCblhDexdaW9x0jfLyTK
4hjw/vrry/jkFaYOycbS1tkJWLb5/l7pqOsylC/ePoiciyjAiirPa/XNM/9ukJNn7jcNUtuUQSQ/
HbvxXawPwLtovH99MR+fiYmUCeIoU4sJROfk6OENjeFHfoZGa+y6bRJE/rKAU1QQsUCYx2amca9j
P2i+GfbjRMOwiMI4+/J5EtP8/h42elfkoJAox4RJsAQUAGyTuYCtbU+FxLxBEOmvvr7Sj3eUV8LF
g+DbJkWS0/mgdwvVBKQO70ei5Y+D7tZ35qsUfBaFfz3UxzWQoQIdsRjnRYr/J0ctATApmUN89+TH
6CuNHJB1KN2Nlzq8lG6oNl8P99nN5BYa7us53/ZP9pFhwPGbGi/PMFwRkxX8/vrHz9/++6MUVsM3
P/5khov6Ee51y4+nLUxiZ4a03kdj/x8MwgHYoTyn802dDNLpMQIa2dl79Cd7062JBk4iuuvfLAqv
M8DpxXi0D+Y5iNt1ynBHe1wPOYXg/VjXJUFHMsku7ChDYzsW2bbWKnVAJzaug9lPAIEu21qzxyDt
y5KaUE53weniX83sRcAm6n3zJD+71Wyb2GlS7WLpOvks7EnTyLpB5Iby77zRzF+On4p/bsG/xWP+
12DLt1XBX/9n/skvJMbIBBXJ/33/t9iA/mfg1XP7/O5voDeCTPzR/ZHj9R+c4vyr//Sz5n/yX/3D
//qX7FQWxUFu1f8ftfzwp2n/a/GnjJ7zd6Dlf/69/7FQ6QQJMB3ZuscLQmeLqfKfYGPf+e95cXfZ
PFOe4X95bP/rofL+G82ypwe65wQmZ2D+6H89VLPxCnIzqxHVUqp8/xZo+WRKsV2ACQH1IdYdWqqv
1rG3CzRlrYgYGNcng63LNkJPiSSM3GTlJBnxweV3tQtjXl/efCfzePTYeBE97kjAhbyfoFNzCCmF
BaCmsgaRgpmlf1hFxA9llEguUYCuinACK9jxTzUw4hQ0u5TGEPCeMF9izSToQ0HeX715bFf//AJv
G52vdfrT38v0URSzSzUD5/SsOQNDOMQU/hZY2c+25PcwelxOuHF2ZmsfgmACzw6/aRMm+bCKx6Mj
O/2bI87JV/p6b9hboK8xXYOz2ckGAMqHGw5p529rYGdbBLPhwccCfvv1pX7yxAnt8umysoZQyjmZ
1T1uMt7Z1N9albNDb/FAKEWy6xMiXUVPYs7Xo31yTY4FsoYnzs6GF+n985amRIVDNMQ2KD13M/gk
RaRdbX4zyskaPN85Vl6q0QFUN4hWJ28VSfWG6J3Q2zoxMQ8igyFT5t21KpKXry/nk5tHocgl84Pr
gZx+MhBaXO7o/PqGCUCdQkv/9gl14swqrxBffdM0+HQwVIhOgGR/XvXf37uhsysy4mxvW1k2dkXa
NItY4QYuJvjXQ+ruvr6219rlyTdA6wWAtc2MwDx18qwSw7cn6UX4ojScOHgDg/OezA+MkLG7r4qY
dBH4U0iaIa1NVVptDFKdfwE/Khd9CZ4PmpbcWmWhVlbmIgzVHQDtruXnWPnAF7RmTVCTH5egpLu0
xE5coH5byHqKFTpm0S+JKwM6RzAaFo7U/SGLQn6z/f3sOw9o+pjBLJv4+D4Sgmn2DqHK26iMzX3q
aP5+JNKZzE7nTiPqp07DZl/K6K9nxTXG5sy8RfLjf3OrP3tfA2ZurEFzEeh0tyDT0S6dMA+2OUng
+8EG1quTBoep0P1mY/JxpEBn4bGIK6FD+eGZxjXucOhu/tYL0ZUOHaEhsip+NjFwyK9fH3QSH19Y
jl+o46gMUmv658/fnPYEMRGaZzbe1sbovsack+wkM/4V+8DhGnl0vjJFe4tKplinXQs9jgKfoJaD
EW6RVUO/CwiA2Y6eN0P2Ose96WBKPBNI4e8gubX50hLdeBM0rX0OUqc6y+Ii2ZYyRpA3NykRxmNM
Q7VBLJte0DXSg9Hf1bHtAkODp0kjnABuKcw1gqQAkGGno7NzoopQtL41xTIqjPDYxalzSULyABk6
bmgtqMEEcOInl6FepM8UVou9DTR2PavfdmNA+Q5TprfPROs9Ihm2L3sCh3dTA6JZIzYVaqJ0wSOZ
4dFIR4RoLeqFsC6gpCVyCYKWtN6hq29tU2IT7Mr62Uc9uYhiUZqLeBSgTCr04F6pxk0ZlPku0dv0
RtNrcenrhQ8D0UOLl8kBCuOAPYTIShUeAU6H93FACBYWOv/F7WfUQahbTwSDPBA5G4Be1Sr3LG3l
pRVI68Ir4hVorJ1la8WuVCTCMQNE5jVRCWgKrdj1z3Tbai4nBY4naoW7bQSCYC4HO5ECLhGSELlq
pqrLD6pK5pATwIfnAUAw4OUZDDwAu2HngUMTGH5Fr/6wZeKeANY5j2MAElXeGRCjw5BbZpkdmiO7
eTCAd9+j38H+WDh1A8tO6sE927YRO1wZtCCyC7a1HXjbXgC3l5T4z4VySfAROg3kJCIUYSkmln7w
a1DPFmluV90qU0h2zCiQm5I80UtsN9w+pTXOc+hmPUlnARheXRnJ2q4d5ymuzfHMC0z7CaC7DvVE
z+JLhYvcQe6BuQoMit6ACEYUyMxJ0QlNc9EH9xDc2vzeskgnULqevggn5Rq80OGND0B/3+CzzVB2
xn1NmpwMD0Ujl5wevb9ThCIFjwrSnpXeWmG69Yn+mxZp1o3nZlYQFee2brVK8n7kE4pgJMHM3JoT
G5wF80Hxi7OXCubwGW0V2FLsZUBmqxVl3U6FOrEtk4bnO7WjYFtB7ZNLnajDlV+GF1k3RDvYWyRx
w8Lh9417iW449kmawODnxgGCk2Q6N3u56ZQhDnHgyLOoLYsbq+yhriTjZoB9fQsegHpiUrebht9t
12tVtAlEG+x8Ry94vkOxigjjJooeTmKwiPOOw2wFy1BZvndmjeIPYF+xTjqZsD8V4mcQ0s9ng4pf
RTNm6Y+WmsvMVF2yMCYoexpxBCuRY/olSDMD2oPGjwYcRMJSQgfCHA96PymedRmlF2lp9DvfkuHv
zMKmgkGi73+oVId6zSNGIWnpJFxr+bofVbzVBlZhtqIEPztF+8MMmnFHMG6xlU0HANGMjA0lCUDt
ZrAZFBvEYTLss9Ds0/XgERZJndpeKDzwTuLDpPRFuyymnoNCQ2kkTDGkjug2obVFl1o2mmfEEATP
cL6sO3NyWnzCERJIGcpupvKGOwoF1S5Gr77GyMun4GvRAWuvWpGzpNC4Oiira/VIQDlotkoHl+YA
isSe02GunspjmxNusKztflpVZWJjBZbUgDwNthPB4PBMCzbeljNdNJaI1yhpphtTeM2xnrLk10BC
1kKHcrxkmU+2QmTDVaOqfp+CeHmswfYsumwK7lxhk48iRw0hmAfBnXjbDpHEFokfRacyJBQJrlBe
XEOWzuHy0AzvO0wZIeGcaJAUXABf21SW2/8p+xI7S1YDfOJb04xHYJ/W0c6bY09CIkw6BKtDr6NO
tUfjPG8tsmKJSM43EhrCCjJEv6loI5Gv0c4COLdeTFKqa1QfZbKRttcs8hYpbVpqf9FsQnbwnFs2
SdMWz4mYKW73PZbHLepBZ933lXG0y/ZHnchzKwV85mFIXE7M4NswLJ8N/Hxk6a4H7GJMQBHJj3Y7
LBqvWcXJZK8Hs4fr0vXWhei78LrUw2LthREYbt8+2hVo1cDXIFRb7rDp+078DIPQX3qjUS3dcboC
VOhvKBy4/cLFHf9IzvWwJo1z3ICRzYAO6PA9l3ap9WyrxrK+Y182/DDLxNoRJx5uZdLnS4PJ5gIb
YL0whBbcYLF2nmTQK7nCsSG5G27hDkzntBEBOHSVtwLjH+pE0MpMrd2KO0J08eRd5STJkQDC5PWg
Ytn8MjWAqeRtBGhrELMP/sYtCZJrm+nvaCY4z5OZXut1z2A6qz0/blq0PhGZKZL6JZlEYtWM+TVz
/0pn8rngIySIKgW9T0kse6IoLw7ETuDQ6SbQEuPM5c+jGFceUHjD9fmMe3kmp3C4RDpyr8wE3Gmg
3Vl5T3gQi/yVC8Z200CbzcBlGvDpQ7fnzc3okyIQFDemq994SSN2VZ1igwMZv2sRch2GsbF3KCtR
U4dpzCzflYR8YOfdKmECKq1yJIslNJxQNjoNI2D+Y1uYV12dJ6tSj8unyrebNRYpvCVjekaYNXGe
TVD9ZUGCy4Xvd4eaTN1FOIRLlOVO/0fmk2MvKp30s1Q202KaAp09ozNuKOhUO+Ihin2fNH8r06wO
Qx8aN9hpxAan41UiVXYYJ8dZVoGFAdQwNHWvsiz660wZ2kSezaUAe7X3HBFutDJAFOjk0abBLo5t
q7vAwBNt8gTwOwJLEkKytMNFpPRh26MiXXahSCFj6z+AKPhLLJLmBs/EsJlCB6dOZEflIXV4E/zB
1DeGhXEcMv60qYaEbvGYYN5piy7pl6A5+2XnkEBkDiaq7tLM2k3ZckfmqvQ2LANjb8c4POvYPcvs
7nGUQ3UcquFiyKvmN42y7lzUFoJ7A+k/Z8MLpOzNGnl+82w1rgMVX6g9pbdtVmn3ZBWh++8mIgjI
LSgPVVgQ41qT3Rd1Lh6EZmgBJvSgwFgEd0TfHsqxkHd2HfsLHAfmSgRK/hZlP7FysymATlUlSwhG
JM2azM1zRPCFRwXwh6HQkAKCBFZRYBjAOpdX+PQ7dYVC96Eey3YBsuE8NhXtnbFfVzHzNv72ep13
w0pW2PMWqpq2OESxI0K6bKbaO5oTYkkzSZIfbOzJDI7ScDVOZAotSsp/pISU902qJRuMBWuV6S+l
m+w60AFwUUbQiMBEgLN65C8YIFB8a7B3beIQpKGV6FfwJ1SYFPAFocacFZqHoCLIybQSkK75rRqI
WBFdRu5F76xKEdVbtvLZ2o8IpHDjNNzG4D+3+O2ShSxmn70TPnoFdIFa52vuyXyd0mkHc+FubLEv
NQrMuNbdo+NXV7GaVtzap6AlF9GKtRc/qe5NKzuWiXsT4UIA2GhcAj39E2V/ZO+rLaz4boH4EgJI
B+BC1GBcvfMEDpBmTh2OqK45z6V2LnmDQP4HsFx6CyLd4KWbiNQUVin4/bXaWq4oHibrN6W4fOOb
wlgafVpgAa3BAjujxgNsktuuShpmsfJOTv69K1L+K56zOvw5VM55bORPtungAYMqvexyCSWziO9i
M9g5RXHb++lTaYo9LMx86TTlheVm/O4mQTdurcAYgiJdtGkFglnr0pXtUL+Y1QewAMSmd/PrlK9q
Dz3uF2WHvduP6IkF4m/iZFqBeU2kcbhDLaQuS3pHl5hkmz9tngcUzXD7hlpxCBLH3aiwn7ZFH/7K
LLzgLsf921YQdDAf8vlkNcd9iSej3hSNvYyQmG8kSIbDmCFUMcM+nrdSrljbFqTgOPc7WC5lSske
OGtQlkfTBhDXlAN7lRoahlX0hHZEHBGaHt9652jsYbjg1CTjaDA7MpYgNpA/xvPm3Fotes278d3o
0rZ6MAym/KmKadO07POJKiUrPDOhe4TM+diTl8IKruPJOlpp+NCO5UUBS5kmOc890modDmQu93E8
1Sz65Z3e2sNSKpKthrR+TA1VrQhsoTlc/fI0+8HN9XY5SdZs3M88NJnd16bVXY25Ku4HiqGL0XHy
nQSyvbMnVOZ1GI/Ynpr0OVFdu43tmFg4CiIHD2cnjlyhrUSBYjXy5M/S6NSWLhlXquPkJdfx0jHE
uIgLi7gEGCV/vTG2LgE9srtDjL4ZMdptNOBxqzHTjyVnlk3K+efQlyGbIzLY8P1cIefDcl/74jGu
NWcLdKfbUmK5ER3B6WFNSpGKSLYu2stGaBDpmTvWNln1Rxx25MSlA+fmxJDiYjJJUZPJkG10l8Ox
X8oHC9HyusMwsTETnApR2AKV793h1tTIAvVKwu56Cc41Ajb5MnBRB096+QpTFqFBRlfvzFjrtqy3
+kUtYvKKSPs6FGJXjlO6dkvA9/oo8jWmq/SYofO4b4zKvfcH5084GOYKRJ0iLtzSH0gMa3elkWo3
da3kr553+6qVvnscE8CiAAi0bd3GajsUQ7zsoRtfOF0DtoYyDkbv2AM/kEg8SuzmS/Z9jXenzxl0
XdRaG50czYwdmeMvc6uBhoABv9sDMNFJF8+fRsFWkTiA7CXEObVOhDEuY8lWqOWIvA1SB1fEmLJX
SnXCYUTpgEN03UMt2/GpmyBQ9sTb5Hy+G70xun1op9a6p0sHrykaroB7pewWs/oAmketiLL6EVOI
WipyvI/TGAQ7UznGZqCWki3SvttWZpMc7UHKfapjUAv6YRPwoXOWgp6PrVaRqSHZVzpWcQz6jg1u
mUMawRkHTjaM9zUUtG03mO62yFvnjHHGdZdk8XZyTLUjtNA/hPChqLnglLMSdvMcwG76xrR+ZiUZ
Ge7Q/h4wYjwaWQS4c8qPYojDhzyZfnMcl9dBL3JQ8lKDsKt1zcbIpDoDinJHZ/iBYZtDKYM9Hg+0
WzHb4cbGwShDSm4mETY4FoWML0xdozZUysZaF51OLaiYDX9F4i4jv+T1qap648QV7TMOffZDF4H/
5BWsH1TKMh2CxFz4ZYc/EltZuxxTUnapVZR3tdYHWJDj+jnNYus6UYl+ZQphreORoyE2y0ReZWbw
S+RFcE09zsV9TaRSYdcVCUsTrNvAg2tad9551pTyHM5+tnbhlSH5B4lci9BdC6zXW40ogmXd+ECq
PCM5jDGQ4oUj8ef4BlmDaTn97Bt7dldE42NckbCbp6mkwuH+AkwJnAzszNK2jGgNDbO+zK2wWmZq
TM7dGXHko7Pa8/r9CGy3Bt9TRmI3gFM8j1RJGmNVJWemUviFNBD/0xkqotwDFmWpH2Oq278VZiPz
oEHm3aqeVuHScifvkVxKPVvbPeCFNQ6F5C8BMdIDGEDCOlCmdrydCmyzy1ynVbv2NYB5KzuT+SO6
/G4Nqp2T3tROt7oZQflVOavjmNkruiY3UM+YMwOZvRThLG5GWrTyh4EE39JtlllTO3dhVp5lrbrw
C0Mecg8cbJWxdvCt5tOxlAUBTp5vcRXehEMzhp6DDjuv7hlI3hV5WT1m89xpVMUFZtpsAyzOI0Q6
MDakVsVMc35bPtVVbR1apzDXE7bocWVXItwZTqjuejFON1moxG2SWfZRLwJ93Wu2vtBJlV6MWkqV
vcnrfGfUwSAZOulWwP0mjPmjwZxYIEVZgALzC5jthFpGXq+tE4+smYUda+kybwkQFV5ELX0UWbjK
MhaDhdd1Wg25usnhf/b1M/kfpjM/k+zWY/65AMhC67N0tAKOUFhuO261f876HYMeMeV1iIcRI/K1
6wfFNlAxqnjql5ip9OjYO92VHUEIppKjlk2o3AV5MdikoTgnYb9sFErJiD7ChkgCQKpZLbaeIqcs
SesloIMlhHbS6IbMqRcqENnRAQ0N+q2590SSxqs4szQOCLX77HKU2gUKUq2kh7/uA2jo3tR21xwp
Q77/It0WJECuB1HzW7XxYz+y+plON6w1I9O3lD5+Tw0N6XJQ0wK6zv9j7kyW5FayJPsr/QMowWgA
lu2Az+7hMTPIDSRIBgEYZhgM09fX8ayWlnqvqzO7dr1LScbjEAGHXdOrquddL9mhmwZKjGuSutCT
zUdl12rrYIDe1NoowOJRu0/ZYBktWdGdnCB/poVaE1QaT4kLrDLiabFigSpMaDTRV19J++fc+HkS
V7KibswxF38/9OboIYW2w9klALL3fY/uq7Q3g9+0SYZ7gIntN+SP9qkO1PCcTsHwgQtb3vjOcy9G
uttZY0/7lltOEUWDwa7i0xebo/01ZGl/CEnd3jwCVgmtWmXyEw2WCR+9vD3XhMIxhvPOA6SusD7v
AHMZBY19HdzWogmH4U/hmpjwQA2uJsU3M2vHyiPSsVFOG75xlmpvkxFwpVl+0VyDiybp1+MQLi39
XZXJSjUYYGs1fnUdvEK+FWJMtlYWdBdF21ucmPeNS5IbP/ApRDgWsm2ZNfzuelLP3tS6+6qFn40s
4vNbqxD5QqHoeb4/I6Izy4YR3VR2eWsLXtOZbW7Y9ICA7euYJuDxlpRlPChJcMeRW25ASdT27R+9
9m/1MIdv9TzVHLspsFFqtFUV+9b6UdXzt1VhMHGHwt4BpIkNVQDYbIc0apY8P6UNmhALnWNa5sa7
mow8Dgld3WV3SFnZmp/aZIYflrm7oeHW1aWePGAd5jI7ugbCS4YDlgl2BHbRV2LdmQOn4qZRQauQ
dibq4ntKSjaumjTxPYMmahpzTOOhUQT1dqZRoeOgaGQvju94Z4a+5mhL0Wyhl7QvYlwqKiEGYalN
Wym21AgeItms2h6oDoITyAvMEa9m2naHvki5RGK8a5vYSdz+RHuSCSDYXOZdEah+06XImubkiw/+
XeuOam/Is8Q5m3eKKWmX5sZSUsWdNgg3a+f8XuyOoRcOUBjTJQ92GGWxfQuW+8uyuBOuIFQlzh9X
UDSymaC+7SU7BI439JJvFE77H8OS+Rc2Us0VnKL/zOLTPwrbcd5MnHqUL3lGRsGe4U4gCkoVfh+X
oGGQAe9zBLgwEPtxzRw5TSDakYvlsyVHODWxgVvmi3CG8wa0wXxPTNn+KfwaOMsQquoG4BSKRA9f
lOK90C1+d4ZnHpMZSgGWo/wlr7wkpVjDUJw7jfix+K5/g9NR/iz9NUExTdObnhuX2mMHeIHSafUp
aQ05tZV7hxlMITJEaXBhosq/H6MQaNZLSB9nCy/TtT4VrdWHqR/GaqOC7B4rTVAjgk6llORReRBm
xu4eNn83VTj8aWq7eWeJlHyr0qr5bvDZ3xqK77zk21kcBZPkYanz9VuyNNkHPZF8NJc8Gb7bvSE+
UYHdHyWFJNHYrlgI7ggKVzHCU37lb2sekVNruC5HSiO3FTyRP/Ya0DiCbhPVJmUduPbcKlq62nk3
vCo7OrO5XPtpCr9L6qEj01fNxlyC/CSQmQV7jKHdtU2ffK6ILHwAmrL7HtRDclqZtRmq17LfFwyA
RI4rle3S0Xvl8Kq/xlo3j6COzD3LBoNKbq8HypUzBFmF8SNH7oFrgo0C7cYEVQCreD+mhXzAx0E3
J699SnLo7H5kXTZwy0vRu7y8ZCip7ap9WdTUE59dSjBSi4cI6dpKXu1hKo/utATHO8b4lLtN+1sy
pHVRYw0OiSXq/9YNzT7lqwon04xhijZXXhhBG7s5Pzkbi1Gz55o829Fod9yiAaLKalvnJRX9VPrb
vyzZT08I1tOjaSbdiwev4MvrdHmtzbo4EWwXfwjUBddkaMFxuL5hRLY1On88CC9fmLUmF1hro7/X
WE8+ZN8rf1M6fi/iIL830i8YsxMa0x1x4FENqZl13FfldcQyaYClF9dNlPls9IP7nvpV9btO+3cr
RBWtFRPJSMJeglJLLRpcvK54XGkC+qxAKPsRlvdaM09BQvWR3teDGpD1PBp2qx3XAL7Jmmw01n7R
ruZJYiWvYip7aF6H3Jc/LOTT4S+xdeUdkdYB/WPZcIbO0vtxgV6xm9aOR6eiZ7Mk8MxhQxsSi+gW
eOB17KhJ2vBI2A+m9hHs/GGAXCv89FNDyy3itFcfUM1bGVd+lx3Hqm+eM35QwY4kmPumWBAuW7Mi
eMxoRIY/zKvllwSfgLhStj61Sn7lMEhRkL/seJql2oOHvCuDFLOLyA9r8UMD5oBqxch/ThNnehPD
/WQLxbRPqaBRG+oWwlPqLz/7viAMRefEvOFqzeeEGYl/AcsEyxawijhy0bFn9jjAr8u1/N2nU4Jk
OXhRJhasIpZ18QYkTM4Cl/Q51lY3i30U7H/UerDwcPiFV2sYR71pF9eq6Ulz6MDQlt9Qc5jl934P
S/5KlFseaZnz7IhyV9OKfdPMt1WZdL/6BaZqNNNvuhlZ3SznojDKyJwG8bF2bB1YYnB5q/qkKg59
WTi/ZTmY56V3ay6462Ltl7Gq904xiqiUcK8BPDQs84L6OKWaRZnPMu2RJpM5ZQepOU1Uon6tsrUY
8Wyj/yb9rIKKyzTRZO0fZ7TCs2e44UnitnqcVseg4cvltgZ9q78uizZidrXc8Zdi5wogxFTMWjTq
5U0Wc2tu/3QB7dubsJSwnwPvVrL33dsUVL1mFYWzka2M+SAriywVe/tsVyv302vM5dkAEPyLlAGN
YLV5WWyr+a09R745flaah3VqQsRft/ugo4OS+rSxHsq2MZ5Tw/5XRoy7peWvlpfQvGdyObhtoKju
3T7xnxwLWWH6bZtRR8udnuUpN+ZHX1BcXw4tHansZs0bNTjyzRxHjtJ/bphw/yu7BBYUtqC2b2O8
+Zu/Z7UNoMnhHOwXCk1ulOv0B9rK2SKYrO2BdZgQYzOO1saU4+9p5Ujpta527VhYG81Ptmih1QRB
hdjZmrRO1CyY6lk4u4kxnn2zbT3W6eQgy1TCp9S2ohmyF25zmlwJaEJRw22PrCrwzu4cnFplpKcC
Jil9OjSulKWBsA3as5oLY5PjDopFcu/4xk3LhOK9zprLgTct1mOXi1+ypmnO8MeBcipe+LKp/YZW
yLtVag6cf/Gt+4ep+m8/txDN1iW0YKMO+vdv7X/6uVU8Snz7XKZ1PJTcG8xH151pn9RyOdYWlqVp
wZvhAG5lR6SXc670sgvLLVPA3WMw2XFCCRiUh2ysg42uxJamiPFowouJmtk4z6bmvlvSnp07Uh5q
SZffP//p/90xjGft3p2P6ZNaFfwMfw805Zwl7Rj24d7sW8kVh3Kckr7EOTuvxvBszaOIRw7naFlU
drJMU3+x8dLH3ry79RDcPHqz+IhNcN1qfBv//G/3f9r2+Mu5JB4IntwTZH/7/qZoeOTZqxAKGUIV
q8g0vIDz/FexUutvAah/fBOoTTDvHwFe7dbf/pyWhbGrkjbcs/5cCo5v3zhM+LXjeS7FT5sLPO/I
grJLuq9jeNXiOWcInWOE8eKMZye8QZIqsM3wYWm9urpRHwLYvEhWY+vm5ms7FOr9n39rrL9/b3hf
mxYhcayTsJR5cfz12evKbkWQ4Nkblc1LgcS9F1ErPUNAKWCCcQ15D4tbY+YN3Nc7Ybai7jgby+y0
uAuY6T5ffnsynC//+Hv9t/zX/7Wz+i8+6/83i/b+q3n4rL7UX13Z/1+atC1P8FT93z3a/7P+nfWf
/+Ox//z9pbL/bNP+j//yP1zagftvpH9D38PA/1eXti/4FUx6wgJZ4fJFPKP/y6Vthf92p2345v9G
YKhGDxmFyva/cUW6f8BDT/B4h/8dzIV1Pwf+8rLjj6A8glKHAK0HPt5fHzhBW+iIvQ0QIHtG9QL1
MgAkZ9RtzBZe3Fz65lFtrKbb1ebc7Fz8YbSEp96/MNny0f+7e5u/xj0Lwi2XOYBY199OLNMbRU7w
HSqMpdQ7BYg6Tig/O45pZb/qIg8vs+BWA9ynSpo5ahvNjjo0tpaksZv/Cyq9VWCkRqL54WUsaqjv
WmDIixwiEcXij+awJMfVVnaMDK4fMpmzW5Gdh0hJe+pTpnqOIuDFR5YbfWRQ3DNEc1omW6PHteV4
PpX4tMxGmalRq23gJDtKeeutDJbwLHThAamz7z30fP3dDjNbR0iB0LCN2ubwcB+q3DFoEJYeIooa
nE/TM8ur55QJAmBXIgzMZneeqVXOBSAmSpDX36jd3ivyBD6qxaF5t5jUI1cPiFrYBECOALD+SZuV
Omox9rfMHayT2bDpEFmgd5TKDI8ptozYrW2mZemcyqY90CMGo1aL9G0BVtdhXeLy6OJb+bA0y7VG
mDZx0NCgLbFwjrLmkKdOyL50NOnv+BJzP/uJiJsp6w9ozuElNZyJ6KxnxSAqQPilS9y5nT4vg5E/
6NxNt+3UtVtfd9wnNRdNGBQTToXBXejTFcOrB+8Z2aVxYj/tspeynrwPfwVn2y8gsp2e2qBWOSv/
tO4RlXnZVJDHrmlVyFc9zca3aepGNll36xIBOEyo0Nk6LBZ3SMP4u6skROuqqJ/cKnByPBmGvk5t
1Z/y1HFjS4Aknaerm3WHoDbOtIiKXTob7DRN/+Y7koWcyaosWlnP2BXGScPrvS0cFE4whzlTKcFt
MVvKAyTTuAbkEimuiEooyrxyQX8k3WlsjGtQEz0myJHZvx1YkLVFMXzkMh32tRoaMKQpuwVqJX76
azdvg7FeHiquY3E48TzlPFY7Bm+qMFkq3f+X+J3i49pPOAm+MbBQlEWScLmm7lTzZzbWkzk71qOu
xvlmtrRQdS2kyGlt800V1re8LHs2hXrdt+kwPGH8ELg/3PXJpTQf3AQYtMphJTiyxHgslry+QYtK
t45Nmyi1EPR+dKBrPFqq4r42uR37Q3topralGJT++zCncaQui4yVUvXHmbJ0a01h9Zq4/rTxF+6I
/B7MVFknDuMcrpc5m91j4w3Bvkbi2Dr1EnKVqHyAFUYYbnt8q9E8J23cpw7W38EItiB/cYz4jP0K
VmdPvSeuREhaBOoeqGgSsdHOzKZ1tVQHqUuHtYmfbLQzi1uuDOd5nKfIrNXD3K4rcnfjXYPGXfay
rMfYHYV1TYPsFvKS2TJh3UzN1TKbZpb7tT5jYs1/3QPWf9i66SgsB+Bx4ZpcFmuCwes7YAV56x8c
XYpTP47ttZ7c4bjWo7czfF/cgNZgZcKc8pyiY33a7V1hkYN3GDDS/erdsnvmzRwcS7/pf9gdxBH2
ygkYL1FlUZtrXW88NxXFMXA9DPuUQ1KGrvXCrpYFcYwHp1o2qu30LsmKaQc/I2gf6tGcaqaEFGbX
1KZx1htyJ9PRofo7gBWXsJKMrLr3h9juTIeZUY/sqyxnYmDMk3cMvMnNrfJmjShCa2yMMyU/Z2ip
g/e9sgL9ZNgNli3bVP27gp4LJS9Jb2LoqxOH33hNYMjueKcte7Xo+gRgL/veAg+/t8n1fK4z5CUm
wvAOCYcki1ISzs6FQKx3Ir6fuFuU6q+lEGA1ACd020kP9Skolffh5uFwWCX62wYtk4wGg/2+dv0Z
vRWO65+8KZYWbnk//PFVoCiJXoePygr1oRXNrc6Mb908qUNtmGwIcOIx+eb4AdsSMWWziJA1vrm6
33H8oWEINo0fLlWUx1Aud0F38o/JlAfRUiFdZujBEFvtBDTI0CXlI6g+LrdVMrnzUVBnEALDAbfx
JQxP6Wcowu5LSnXqvBtao/2kyHP+TBK7fm/KzLh2qagpqG44oLdWz59Whev01uJpMzikEmSfcfwo
qtA4L4E3JzipiaULMa0i8gYUSnpJJydiY+ac0rZ3nus5qAAH1bWiK3gRf6zF9p45ClVwnCjJlk+D
Us1x4Cr+ovuOkcDSM9h6q7O9h7EKuz9ppe4BW/jx3yDJOb+WKViOiFvefslHcRbkqr6wA5MoSag7
PRiB5V0S6cK4NboJD1zmiWs9810tCjg5eHzZaSmjE3CtRfe9ckX37PK2Jk/bdQdMk+MuVSnlvdBc
A4jUbjBfnTVxDq6Xp1v2MChN9DhtqLzw38kelMFNWYkvT2PxbLBGOuMKURvXLVgPstFgux+anfmt
Cfv8OzXg5Ll7MATYMlFUnG3eaO+HoHywvkkMincdvkZBU2VgboF24V5cCeo+WTW2EcMy0qds8qaP
sm+tN8eYnJdmsHDEWMrb2Q61yklppG/gYjPqZRUTvBj5LZi1Jhk7gBbics6nfdfYw9nysboxpRlP
3mI3e6vTKsIK1nz5+WzvgtEw8J+mrBZ76q8l7oAOcpKoC1B+RWUP23VdbOio2QgxABkZccSadDyl
6RFg4fwz840pbvol+4Y/SV2pEAa+ktF6U7M+igDb2NE6cn5WZDdxiATHrJrXmwYnHfcd0YnIMSuD
WSzYz7NkIV9XRaXYtSbNMJ/bpDbcalNO2j74al6nk2pkdmKcaWIUGJm9MjaIV1dpVoosGWpKWqVv
PRYd6iveLR6FtWFzK3unf+a/2nlywZWtZ+znbKhiXDT+eUoVfcjNkoKNohX5o01oKEqktxwtaQ87
eIcpx5ET7uruHptA2d3DTk1vI12Wu8HlGXWzPrgIg+1FnvaUubub1v3CRTL39Ycw9Wfi0UXpFCfb
/+jHyUFjGxPNSs1QP5kvmx1siJbrISG3bwbhiceyz+XWKZKyiIEOBA+NwWG5X0wt6Ogrwn1g3L3G
RVjuJcbFA1sFsffMPIitWozdAy3vWRR42tpYuiKgmJjW8qhmE7tl06yUbLL4fcy8zCA84JTynBdh
8Tpqtks2jdl7aETlUSpPPoLOdtRWts3yNdqwp6K0meS3YAgTAFueZKMF0ceJJKCGNpospyHAUAXU
zc+1MmUC16jnqB09yrMDRQ+wpIBZRQmcrQMl7xQTNH27E11fX2pfmw9y8jub+bZ4nyH+2qcxHYHZ
TZafHELwNOVBQuG4UD6h73skcoAmyw+B1HUYkQV/auoLH93JVszVajFfeNtkHg+u1m2czexT+yHZ
0rk/ngqEgb5AWPaLcsvQgycwqdMLmpLa2Lo0PtcpGdR+FINxAmLx2TlGeOsQ+gxwVHb5pWsfXhNv
RU5/cEabfna5PWhq2GI2ofXVL3G3K2M035G4QhgWSXduzAl+b2gMO2qk9M6dQXNK2J9/vFKU28Jy
/BumeJsB2teYMyff4i3aGu+GWHmHLHPCxjJsa3NfsK+De+51z+skUPDnwXYe+sSE5RSu86cHsOwJ
edtF1DRI+w2UHVcW+2ddqi+6v6uI2EUXUwXccnKmCUMn+TXPmh4SeulKkLxnh5/QVi6Fvx2BoL61
tu9uBQfNBrYfq5488a9LVmbvlu4fOlsQlGDrui8x/LC14XJz6b20OIui93mR2KU+NNwx4jAlu0ax
zPLkzh5rlLI+l035Juzqy0iC20BFDm0HWcGutoDjntUTMN+Ak0mqqPFRzQWo6BsYrurXuPT61jB9
bQamgEu2FtlBBCmmLutnAd1qoH56VzjsmNJ5OTiGm3GXWqcYd0u1sziQgP+mCxtCfO4HkWuyKDYL
mOw4594pWwT2y/RcrLm4pn5qnesAiEtBV3MRra1H0sIaDUbG6ncwdamFJXR6bfkw7WA5YXYPUMvN
rshjvLHFE1tjiLT0lZzpzHefXKsKTqPZjoCbZBj7RpDvEz7tZ70Amt44TW8xgoJj4jFEoFl4NIy5
h4zgzYekFGJf9PkpKAbY4YR9g2xv+iPP9BJNNK/GTB35KaGHP+ptOZ972zPjRXA2sVtv9NHyK3x5
hoSm6nogtquid2lQnw9u3h06kxlidccArx6qfoqP+ZisFe+/ceRHnaBlR1m1GFvURuOcAe/5MNme
72F7WN96UvxR2KXlqcXOGNPbn15Lw3O33hSOh3WU9g+ifs434a/tMxMwpqAkH9+LOmmODi36z9ao
vedi7QrelV7AVp2A3KUfZHbN6HvZmgxtvyi44QptwXRj6d78JtOEm9QdLnMnsbAmXryYyU/qYZH5
F1rWYc3r3HjtpDbO9oKrpJ1CdTCW0j/i5Ayvk5jClwBSNEU4nWRvxwA7+rWzVQ6qsee3F+zv2Grz
JhZmgn+BCm7frJ7lOBfMCXX/aYnajSsDbjd7UeOoHPsADNk4mcD5tuR0hochHBS04OLZa7C2BVgR
bbd/aOxvHVkmTRnL6gQ7exDfi2y61ZNpHYpsfglCzL5G9YyJG5+bdT+WIP8kVjNGjIbf+jT8wNMQ
U/z82SNsRGUPfh6/WfYsZ10dQkpfNhwz9cUtJpvnuG+OYVCcA3LGUIvd9Sz6zNj6XlAeqiLYu0uB
Z0tSZ5GYdX6chjLdO6N+MZ0aAuNSAxqA0xBjysG54DGGH8nIisOaVcUvx5bNpdA+lbE54Y5Yat6R
mOIOWSMBxA0lSHfaI3ZN4SfnGWLa1gC1fQgtbvqbupN4n1k7b4LZj1cK8I8skMp97lNhlp2tisSu
w3a2tXLvrW394cJaxHnLpYt1vB+HcOvZCwcjxqGK8FSyEA4KpPZ27Fnbdxx0ZRw4XFFWwWYBlnR7
zhoyUizwHu9cdbl4fP0otpktT0PVfdWzRw11seBiSgOz3vKCP5ltEHe9Ve2QmNqjDIq7jRd4hl30
y3Vl3xoL3zZ/Ofz7SK1pGM8UMd/3+0AORhnQXKxrb5cQyotrn/RJWrbbsZvNnRiHSDsArwrA6aAm
zecxkYobzhwuT5VJ2B9Th4D3AFl7P+U1XuMJEho90gW5X8hv7EuAmLe9d6kAghChEtPFX5LgMjrN
NWVzSJbri5qCDBO+TxfAC645GlGcxyUntjTkP1m/fVE8RROz2TYM4nZHzt0TWPSU1Tc7jk2DABbF
Aejd5rYxqulBFwCqNj5JUU6uQwF/xmJ9w5oUoFlAQiasDkEAxoOF8ZbT9ktM9oNRe+Fe+evBM6yz
F+CcYtbadeP4XdtT2kczRJsj2M36hdT98uAk2XcNsCXqST44eejdKjkPn4bntAd+fVMXjC0+Fwiq
XLmNMaIYL9g8r43Txa1EUcddKS6d3ROa9OwPXuBYtc3OI89YWTGd3UscLNZ75bPyliLoMVFnO2bo
qMcjvDTDF5lIG0jWDC3Bx4lLcTb26EpgA7GPIsuPVQFSfKpeO8gdG1DuUd6N6abjAN9VSesgbuzL
evkw2sDl04NRKp/uTvXSLYcXLtlqV7r5VSYjllxreJz6klHPybPHTDlvssFN6c/OGFulybxIhn3n
W3jICQDuZsIDkZuTN5kF1NaZyBd0doJXRU+ggkTTFhbXVvT3IJdnjSe3uBiheW6nPOfjWL/Aq9jo
sT4loQoP7JYexBrOfay0DmPdWNVrSrjxI4SLK1dVEC0jtVG1M1bhct6zWrTrbcm66pgPQCKMQljE
GTP7UChrfOzWMf2RFlYf8Qn95Mr/6rCZm7A5sGrufvvoXK9kfpqjxeh7zFCGtpjoLoYouVCLu7tp
9oMDBFvJ3UTf0gq5ReumfXcs0heFXPA45RAit1YLc6weiHx17dJebB/FjGtDshvxG7ysGTZ8mLPz
tVndGS3Thq4rhNRYf2YCTewvDB+YbjjJmR8UzrPWTvKtb/s0zHcwrd5Gb3YfeM62NonVRSTqIhMX
s580Ub2Oq7QDPNGz+lDKNY5sZ/Ntg0EPi9rq3ytM1YGQ9UuYyBeYktneb2S778O2eDeAxcSd1z9q
BxCQzNmuFzRn0IqP1T3lnGdOHg3EV4wzdtk+k6kaNytzwkK+C+yb0dXHtWWpRCX/d6+Bm7PwFj+K
PHWvpUm/Qjpm2A1lWUAHRb5hWp5mJ7j4KdgFLAaiBR0v+TqIPoCDanjNfCh++0hdNH4v9iNU6vlJ
qrSzCNOhh1PyMqGk4vCy7fRbsXrFRQVNfcIvMrdblcsk31B2jTMuWWa5nwA7/+jlNOyHwvF2DZMm
A1Wh48rlRM5XE6Ys4Dbb4L2wlNY19PBwXkaxnGsYle8AhkgJt1w9tsqwrFe6bK0F/0xR4F6krfUy
K0YyP2mtwzhZ5nn205qns65W4r6L8IncifycpCTg+E+crWnnw4W7vP1OaMs7WoPo/qisZXRMXHWZ
ei5MteGYBAw9oquicfYdVvl9R3A7iCzRWds015y8Y1t5FxO6Yc/w59D52W8kKsUl7D37RVcU3JeL
bb/y4q9vWjgZzqIOU5HZd93elpXT7WaTXCv02HaOuPy3HH3+Gi1uh68PMw9KWLPY2WcgeF9AYpmK
N3buVx16EJ+XqX6UXSMia3a/EpqifpqOhY2B2oTkd1Lm1StjyHcZehj9iv7J1urVDosxHu+Cl16n
w7Au7a5gdj7Ps8nj6iF8BaIeD7Ox1p9U8vqHoHVlRDjF3I7NwFOEPBiDmVkf6RrHpWuWGDMXP0A2
K+yBj5aLQCdILleNv2tw4D4EhUMkt5vxqGbD27jgYzXt/ltudV3Ug7bZY9kRMFDT/HkxVPfDhf2a
ATv1IUZ52u0i7WLHaD0uNmnymmVheITBzrijyRkF+jznUvLCm8GQ2/4fGvPwtMhqiAskKN4Es9dG
ow7CV6usOEzUWsyxHqz6ItbkUfsET1MRPmXwliLAHERrBvsXmTgeRmAV17liNu7lHQMkF+NzFGm6
TZrwRzhYwUG0VHwwJbnRMpYMYaHTkpROSnmcR9s6cOpyNbZPOVMT0HDLe7AtHj/qD9OTngPjwMVu
IkhcPg25IDTJYoqs63CxGNRVMBDhWlElt6O9qiMefeNhXOYQEcN9zVrBH1dUrFf6Qm7Yao/UEEgk
/J5/fNlGg+XcjLUzLxR1kCxOPHmiuI5LcVGEKEOiOA/1/GzBPqN5gLCoP03WyU7CF6xV7jmr6xeT
D9HG9KZdP/rhdh7K16aUDwu5UYxFrXuPPWIlWQvqlyJPkybFXzfsbCYc3oVIo+52CEfeyTjAm3PY
OAP4c5MsbAO8HL1a8EImYtW+LaEhfpPPQ7VsyGIxWABWDD11bHgM4yVom4wrdYHxj9fidchU8tiv
63paBhFcg5D2jKKVb14qnoSS4U674aeQFkGB9BKgdoNJgmLVL85TyFx0zjMdUQcZ51X/vmj54ZFF
3LSqzaLuDhwpnhI1ZvHKguWlJ3YS2Rjhnx2z6c8YyoaYDqns3cMkeyj6iZFmVk1MdodUt+XHXda6
Wz9ojX1FGDvVTzO7pms6ZRIn0jp9VljXEgJ8LWP30KO94G2inKP2Lpa22YthcoOg0g6ndHSDeLb6
I8Hfpt64WO32AZ5UbitMC6TAFo4TnFd1ZNJEheQocE91JBo2Pkv5d7PL3PsA1HpHeonqnxZaA58f
bTcXflN5qoPlbQiQqErD3jW8367hAvkxMkhC/loLBjPOw+kpn9bxmLY1dsqwH8wPaj2MV+79ED54
lN/nuhxJuVpJFhc6UzfeC/Rbpdotf2DXGn9l/sC9DtEgpA8YvdVbz6qmfgv11tXvHjad22jMfIyX
gh8CO6Ype0jWSS4kL3LGzBJW+WtpCQXKoFl5XeFv/z6ZvvemMyur99hlvWudek2Nkum6QN8b/Nup
Fxh15JQz6b01rSDV0XDitlgy/fxNl1N/ZB3FGIf7L99xo3YPvq5yeHZNa/O1ABejsJjGD+nXv8iy
GRFBvV9cy++Aspwwi9nZv0oGPhZuK4LVxpBIIpADgvNoDzlvCrgnfazbWl0XDFeMlKb3gc2GzxK/
bKqr4Qj10ynt3I/Amze7Vo8evlCn2a2jK45BkoorW9b5QdNngzzGTrgX07BrgXE8aeHyRoPwx4PS
+fz0dCacg2EkFFaw3YhIo4R3pauGK+SM9Lt5mswx/lHfkvnBnPtnMbusIcuEJDa1EQbNHrK8DoaY
X1DWsl3XVNG6juGdY91VA40F4p4TXCVpCl/MGAetxPvZkEQat+Axu5MyyurNHkLCs6iyBx+w9K2c
jEJFd5ggq2jbiZxOMFW6VmQ6Kem1fs53bBT33cQDnK7BZ52Z6S7oEvnIg99t4cPpY2M39s0cs89Q
oehh07IJrU7jd7fF8qmgRW4Ld33U2E9iu63CjTZXDZ7cBqI6VGvcLR9tHhfK7DaO3TywEQRtrzvr
DbM6xtSi34d5sL7XY2bGc9r0lG3rCXOORWy+7E9O7XHr8Nf+wC0w2ynHSJ51Sz+Kr8WPmXLHhVw7
xGGTaO9VBohfMxLYs1skBRax2nNfWTatu4zw8NP07+ydyW4jSbqlX6Vx1+0JN3fzaVGLpnMSKZEU
FZpi41CEJJ8H89n86ftjZtXtWxeNAi7Qm0Z3rioLGVKIIt3s/88536mmdNvPxvwe9eILIogT5kEk
z1Xbli9VytlR5ziPvSBIH4cpgADuuEUZklUn6oOK4i4hMdkAe340MnXkWfYjGcz+6lkIPhurTKn5
w4mTHolZcSWIfSnWsc2Z7ODtihZ7fpp1LvapMxDYnAMGtFtjqZ3eaVkjnd6c2reT2mPw2Hg3826D
IWDVCGW+gO+BvTN0mm0KFaIIs2KdpdO4qZ3mB5MZt5RetjufKNJDNmXjttQwAXRu/UR/i45cRLL7
gtskDRoMNDot3aODLTEcs6zYaLQ/CmcT59Uzlk0Zm9M2S22NE7j39nnTtEcKutJtPnTmNZmscYfI
wJqzb6aG3Y0m4kO7VfSUjLN7Yl3Jj0IJ6MpTlTwiTYsLr6rkfiB18yCiwQlR16qZSI5nYaNo/OW+
WmbvW+uqLHaoL8yAqG7zASt3GgIM493DLvVHvMjhbA/NxYiXdcU2j4hg79JP5kEUpG+jpugxZhmn
THKqlFOOwxZfah7C1ftWoDVAiLlIKl5tD58F1oFtbxTR3o7hnhDUaKyd4KJwJOWzL0rdf+QjNp5N
MBoTQRKnSl/4/f4kC5HtZpYIHF3o6gQ4BWPbHFEQ372ZMkuI6qbEXyeREJ2XrOlY7qDfmWspbapf
FntwN1NO0fyqFeNRL5iQfUWjaK9tfck052OjvGzVJwwGEHGOXnWLBDVEJHIyHhP3f6WT9NorX7Eu
zjr7bMc8ofuaLFNOS8rE+xcSwbMonPxzMcoUR3vrfaLABffOIA7pkNnNinnbYlsEXafiWSjoT52N
+s1AkD3XQrVgjyrqrjJhrM3cbn5OAVbg1RyNubWaU5dVMHeG3+xAmTwsZZ9jmBkbjEFUAPsY5BD+
57saCBsslFmax7iEkDFnREtGAwtx1RvvUTu3P2noM9zQrWl6Y/vMaTNmDuZmlpWMCXLCID2JbI9n
B5JUPahXFkPvZHF+TXNQcIy77bNtJcVdqsBN0Abbpm+C+ZOwtomsM5gmRR0t93RmDRryiLXiDmBm
gdVBmjXP5+rR1+USRpXvnvuy9DZWU0z7pcrHJWTT129FF9dyCzkMT8aE9Q6e0tQboS7s8M8Bhxp6
d7t47SOKF3HJtBZsMeJu3vsGpc9LYvjwwGbrsZbmeA/3hpAgz6MrJg8jXNj0r7m0z9BNYgkAso/f
KPK2n1Xe53gdcK2g9pAqNgw57jqwzeSK81acMmti72S2pY/g1XcEpfN1nZIeX3kxJ0FaaRbtY5qX
K0FtdG8I694cCugolYXJp1pcq1lT7pitXeVWG9/rvjOR9uueNl+IaBl2hjYvlo1lix8eu/0wNUWw
c3mabtB3y3ujsC7OWBGbB9BC2m7xTrpVNfP+PP8aC1uRk/En/1EifreMSEtwMimIvSLSBk84MecL
AvbNdplUR0O76GqVOR6y1tNLGMfFENpQKp4kEOU7bfdvHXvoGwelXR7sW4QcJ0274yjF75Lq4TxY
5RULXn4/c+faZ0Fnr+Xkv5BZTtZdplKukv6cPSv8OpdpnJ15ZQ4ye5kVidyV4S+Ym9KxCRt7eWh5
Q4QVWU17VWrvrkvyXVJOycEpSQ+Xke/DGnFOZBLK9WCXPmFhXd2xy6BjNm1KPhHzdBANxpkla9lv
tp5XhhHwkzcsrbg+cBm/Gq599dvoOZib6ZJQULz2IqY4mlCpMZ2cZF3O2WOCTghJod9Ln1KALgj0
kaQsm9dirk55PbYk4fI7AAnTY+Wl7A0You4DXep8xfBkPzRegGFfTL/9DuCbqY9xjGDkG86hUiWi
jenHwz6LZvMtaYEAd0SSd46U5bMYPB5clI1nd1VWHUTtDkd2AnhCpDOvU2GpF/ICy4PfRbQ4l5YC
84dQDanNxSOOX0mFyp2KLeb8bA+eDlsH0JIQNkoDjRhyF8eXJs3XxOiyCR3Yjzymx+Imyc8bTo56
iyZpHgdr/GpAVO2aLnb2BKZY7eH+b048txyyz7Y+4CfABx7E84+xj+cTPDGi3IO/XLFYFpsljVhJ
BaK6Ki4X16nX1iaG2fkObCFLVskwj8e5NLuQFK//7c529DJ2tO7CpeCs97NI5XzyF3VGXgpeSfho
wqs1W4OkNtY57JiNQynaXTY59V2ZeNajSN30ZFcdi/IloRc0mOz+wm4g+V1M6MmrtKkoSGcRid1B
uEftdpKU+zTzPFs6toazcyTQH8CGgIuEbytFT3Bk8FtFgTxwUYl/syTkDpHdVlG2yh5ThvCSQWBw
DgRHb6ugV5MICgXBtdm/L5FrvbDdSN/xpy1ndhvU1QeRsVnaIPtKDCmuenZRDqK6+AEVLNkgCzDe
3xLJdtB4T44JcCgZlENcx02uY4x8DsYL6F6fZPl3LezxqeJ4RZjR0ZlKXQeuRFOUexop5cbIougw
lLa9VR1nDcNzZV6KQk/vrFncBySrYuPX/gBjdJLdGcVAPpUDA7hR6/wJgM6vrGshOrWcn0MRHZJ4
7pBznPYcq1l8ONXIWjHnM7Oq6t7kTEwNjEFticVmoUkjB6jEema8UifEBdCahnZNaqHZLi2LjCYL
QIAGlvi2aNE+4tBp6JU0BqrfNUGIi8vlYIsYBySv5nM4tarkbcuoz+jMtgA1yrpOdRddsyCoN8Sg
mx+0hj1xunLncZilOX7tfVt6Hlpakh+7nMJOd0oICvQwAqVR9GjWXGtpbB/o/coaqCzKiJK3kaBw
dsu5TKwd2G8v+Gp4RKVGvvWAjh87y10+qiZ1d36Cetf1pR2CcUfHyxTHFVrfE9uwfu84dFFPy233
3phD9425Rod+HTtPixLL3agHuK6W7lYMXcGBDiSXnQZKDB/VW2lcObE+6Tz2Cto1BIQYcHw6R8Eu
59OY9o/lQiETkaFxOwAM2+Im484Zp8auQrp56sYZ+tzYOXtTKoupyheTw1Cp/e/FcB1OiqV6zhNe
A1d29jYt3PquHqfo1GZDeybBlh8Swd8/XjAKrnIPKCrbxy8eOMbDGOmu37iF4Rsrpyh4Bv13vGJZ
llmFJtE7OQJ87S1yV0dQKqLiveh1jISCZfjZLdA/HNxXl7GKsp950I0nx0Z0YU+LGRaKaMETKav+
IsH+n7bL/99khOej71Gu8q/M8A8pRpCP8p9c8P/+x/7OK7f/kLZnoQ3DHb71Ek1fXf+3fwusP/CD
C4DjlGz4dNVguv8HrFzyJ1zf5B+mdKpRSFn93QhviT/gUWCsN+motHHPu/8VJzx3+H+ywvsSAyJN
vRT02TBvCIz8JwO6TflYLepo3A+dSh4QdQJM5p24FvkliVt2o9G4mVzv2EAJWi0tVFEKEnZUgauV
cOigW8BnrgBBPPmif7DsZli17fhzXACB+NkDTLV2VQMbWOvS/u7mNj9jiKRGRqRBc+EQ09jgluKn
16UfzLoCWI903hIXnwQ2FnZHJdiVFBMxMZ5fKpjYXA3zL55jDDG5ctyrYgeN4hXVAILeurhHKhh4
5nhJHFL1HOqBrU9PxS/SnPttYVW9M5eyeG2Dwdz0/VSefGpybzzLRo3w1iSf6s5+wIq5QifbiBqG
acrlcKWq+dutGB10Y8LVnJq3yKB0HBGbVXlvtmFfeul9BCdktnJMGV20mXqQfFWarWu8YSvRg7jx
nJ4NueyXlTkXb43hTZca1zTQLVUi00RcalyzW6cddigQIWP9Kx/EsJvH/N4bc6YjhPWoo0Iewta2
mLA0ZTJdjgP8pTpNoCLi7r/lc6+JZJ0E2hHVJc56ELT4EkcUnhefp76VkzSjx8OB2YhL9CLr6VFV
eh1H82vvy3ifgwJ9yAr8GmbSfiNgrwWTQWEuL6Zf7kcWIm2fTHhLBOY+uya9FszYl8bBeGpjZ/pd
4Dtbzcruzm3xgbf9tzvKi4gyrr+xdcaj4CEdLI/8rkltWzUBPGvy7guFLbf2ZpxicprWS2SeY9tL
N2CV7vzSvmt9lYEbkHQ3Z/y+bXyX3OMTkK6ALdFaIxnC9MDyYnUubhN0chb2G1yy+Xry+M+mOaJy
kvHpcQC608BmxImS87c2D6Ye3rk+vebaK1ET+cYsxcvMvi5eal21NK6BH9/NpVCMENVBRexOZm4u
LE6Z/EmeOoeiIrg/zfM2mjDfamEV62z0tg0tIvskw2yULSDCOOEwAlG8d4puuVpUg+i+cBNwYJnx
bFFhPHeaeP448v/opEb8aH/JkkA0/rXnkeTnKumnd48V8BdMsopFo/wy2+heddbRU/7wtGB5Wc0B
fjYmKVBM7dhy21R3vRiqDcvESzr2+T2TzkmatBEDffisqMPddcWwEwMzUW2a3wpvEGAb+6jaaQi9
CQBEzXszg+UH8RHPtePb2Z7aUrw8gDoaQsDc2bdF7X7mSr2WTnKdSdqt3AFvQ8cbcKvbRDzAiYZz
21rlwYeSMfJ13InxA5yT8O7nxV6nfltsOoR61nHepvbM86ypmenY2+FybIM3P5vXuh5ClgKXhYVR
Jwwmh0K/TjFrtdL4lcBtxPYatOJSVjrfeQu/eOzElU9FfTPUZ2DGh6TA10b4ox82S5+YZ8NkL8XK
xtqWEu+CwwPNq6zoY8ouYEDuBmFCmfDsh7gCT+M03jU1sOUz0v8qoV7cp/AqsFo6ZNNdUaYHZSIh
r/wlTb/iGYXituO7qdUSb2XTTC/UoW48TFpW/GAnhtre5ORuaZEnPNgELd497PuAk2/mt5dlXvwr
+j1kzYSPQ7oxzOHKhFLexZN5nXw0fZcrWdnUBOpNFglKkGDvkk1f927YcZ8iz9GG5Ov9rdHLb4KR
mLxl/2HfvNOlP5FV5xZkdxOtqVduaXdxBcNjjtwD3uu3uNZyCmUyJs89d1fQTYtt7tDWsm8F5Isn
DrrSywQn5Y3oEsga/BvWq0Y/ZYocLP2eFnVOqScItJ2dOvF6Kf1xw13MWqHc1GvAwjXOeJox7EE0
36TAjb026DPaSepb6n3tm4uz4vcjth39ue067f/80jYrauAOPtiAOTK8ijtflSRhx+RwMVuLWAKf
XivbmXEQi03ZGxWsnKLMspupFIdoY1qO2g4iBb8yKIOxbyxd6jn8Mbow+EIFYMLaOIFR/9LFgDVh
1oirmfphV/XRUYm/jxaxXCaz4pKWVwyahm86DzZs7g0BfsGpgeHs6k+ucQ/XNgYwkqc/YtKYHzYs
lpTTDeeviEmypBh4hh2hS/kMuxZw0dBEp3jACsxT4y0Y7bIm694VxwRNfMtxzWLHbD9gljnEglLd
33tBL8dVr3H6S3fw33wPkCsJVnc/Wwp9V4s8feMqaPwQlMwzgg4M0gMp1HMDxJkhYrJ/Okr7a9Sm
VG2A4zl3sY1CyAbbls/EYzsQmfCQ9g2RmIciqD9lnjU/cov1KfZK7yQzU66WGZ9ZHQ3LB8hOOJ4A
b+F9Fe9OLl/9USwbUBmk0PLqeyalu4F3yLoHCZeydd+zNkkRG5+84MXTpETUh4wt2HuNcc+2ONhA
OoPLrti3LDaBHJzz+XPAqhIRiGQ12/RtbYiUQFKRGWvCX9UvtVSwj+bOY2DAxqfLEFi1dfb6DG5Z
ommbKzo0aaAoG7MFhA5ePHIvzJXF2TcOsyWjZlewCL4TtN2/2gO2ZUzg5U8FjQCLK5+u1p6NZM0B
PTy5cFnZQOcj0E9zPMdmdBUAqVc1imjLG9VeLnOdC3F2x6qAPIR5rWnrfPPn1SjRGvBaMX42VMap
OZ13Pqv1u6yd1Uvjd8tNcFlxbVdoGhwBzEDx2/9Puv5ZavRDN19/+7ePzzKtuDX1bfq7/483dcvF
mPCvbveXoco+fv1v/shfN3uSrLSTSJt+Blq1kcAYFf663Hv2H77v2BRsutKTLsH6f7/c29YfDvFW
L6Bonm2dxUDwj7t9QBGRJSguIlfpctX7LxURMUP8093ek0iSrmPZVHNIqmK43/9zzDWO49xNKwvk
2TB2+1bkwwfwVziMeDQudmF0x0nhDyoMWR/xliQrp6ziu3b2s2NgYi8dGGle/Eo7n0FrcgkA44Lj
C/QsDPb5aORVslmkwfbPcaIDAal4Fc/LBx/VCwjFtc3zf+XO5dEwCrmeAh+RmMcDazT2R0Qcw3FB
ZajlZyTZg8KAP8Cww5lSFmIBLJbPWwUiMNTwTzYpwYnnwsFlhZskKQ72IqsHnkbLucI4/BtlycTc
7Lq/dGole77fdG4CDW9I0saEniDjFwtIWdga7D+lHtJ1G0T5T6ccCsZvvivicoxjjs6ez9GEWyBZ
8r7KkmPRqG4JTRczpapKAOV5/QEkDx+a0KCiW38+46f0d9j5EUiw9cOcyamfuCTFPNPBhnxQx9OA
X7ZzoClXFju5PrOe9e2C2s7zU5rZ8alLJAdUNNY7o/QulqzG5x7+3Jcq0vYtdSeJ6xIETW1yXU99
xUa+rZsNUKz0iVuhdRdY+oXjQpGcSMWTzWjEcR4Nx76M0vsx8auXiR3oLmXeXM1dnK55a+BGUNkH
GdX0lCQ+93mVChGscPePTzLISqjLyVckAaUvtE2E3eCqNzfVUWigbP3GwvKtM+0vay+YXxOrwR3s
HIaBG3XaCPE4+jiIUz/LL5k3BW8SY9Y9ZBt5tEvYYcMAL0bm6JpdflObO9S4E7gf0HoLj7yVSdPV
78YZ1K7x4/KOcBgIgqSdDqUpo9NUgK8ERs4WTPg8oCvDelDa+4rao7DeqA0yN6zxg6eOFvVDgaLE
MFF57O8pStrAioxv8cqmul3TS+6abp2fgmTpaMVeNOUAhTjTddSGsawVMMlFnwrNnSE2xxtaRSGp
sHEPbYyuPPz5BUFJt4KHkt0blQ5104Hbiuz1wH5qVRju9zBJ/9QPXr9Rlgq2bq/waNbWTHqsLk5u
4D2zBFXUmEAPSlPuaR1B0R9BTgSMNWPx4XJJXLldCv/FcY0IZZwrTdbig1cLmJ+FXXQ466EODU12
wh1qc4OIOMCF1+qhdGu9J0jp7YqMhohy8c7V3O5KTkT8CUvzEPmRRC7CWd/DotVzs1vicdWU6HEE
LzW8z3Cy6l8OpeFCFukxdmYfR4eZPzasVbeN0QG+wpQK2UVuaUaG+RKl1ZFGKf89T0kNrUiOjmyN
1XR1q+ZduuWvaok3ztLdU8f6Oxsr97JEub9vjFZuuQxFPHxuX7FsfZvgDlSrZrlOnbxS3YUZo2j7
tVKRfkLY6lfkHghwpqUikFJ+2k59atNl3rg9WqsYXONau83wmtSTtYLxuOza3DXPOB97rtuVOJrk
kA9A6ei87hvvq8dCvXVrdIV2sPkwmZ7YRKkXgKmzeFVnafHwCIAyjyMwLadetryPkZWg5lcMeM38
GqOd3NleBgUw77qtZXpg5PEkh14+Etqpoank5CWg7ROgvuuAGu6iIVoufrw429iziWjerAqkddgL
tvy28ajgzl8quoyMpN/lAaRfI4IEQw0oMZrBQZKALPCryQS1Crjl9X3fmgIhop8Pt+jfK+HqJRzr
vLnvg2k8mGrGKFlMPmUXQfVrcqr+OMEdhIeam1c+5A1JsVtkuJhu69DZmuxnN609C0MK/vC8mkHC
RjLxT13Mgw9TjW9vs5GuC4aG+JOI47NNccym4QZrFBgleSH2APm9NQeGwz3UeBy66aRTfvIoA+OR
AgscNUUiC5SAtzYu0eQLPwsz3ffbus78ddQWgcYv6zjE4hNGymDg899rJ+xS2jKQGZGDPYJKSH+r
JKamtIoYuAPvfsiw0WNQuY0g8pgtFO/IwH+qlnE+OjVnN9qv7J9wsYFLGKbPHP1tP1GYso6i8SGp
0sfMpgCFNTscfh81itXMjYkI9tseuCDaDk9wJr8lpIVPbYZyGb+CuH9MRu85cxvMWCNfANZbgy0k
47GxAgOeOfsRujZ+QBmFZm+uO2AIu9681RGYkf6ZFoFzNd1iPPLVWfMCFB7jd6yrN7zkD8hLJ6uM
8bx3U0h8k8x9T5bKKSIyMHNHMsUw6Vaoc3nnZS5lUPzkr04Z2O+dnU3rVPn5rSgJ7mfUPMWF0e60
Yu7AgThOMVnkqnmbFy8+KmhSZ6/UzbE2vP6rDFie8M69HYPA7Iu8rBjJ8Kl7SxdcOxdHXjkPGxSg
NzStU5SVR7S15STK+IHAuMUxiywbgZVFV8bQZK6jjIfqLMyDoRRmPbu7t2eSjzNkfgvi2grEMwWB
2a4VNwuTugn5Rl7ma7H0d205rebZx2MtyUvxX32JTgcOzRg5r2LRWe2THU/qvvG/vNmevlPCBye2
Hv5qihzr6OCcq3bjlPYQHeqp/8BT3n5li+mvG2jVF5EnzYiJGeUUYNm4/Cgrv/+Rm4FN888tecpc
k6pHPZpAxRuCGQZIIRIlZeuwLtQm6TPSkDhR5l2nKtidlp52plWJ9eIX/nqYWgyT+OefDCI1dyUO
u3LnxhpDm510t7wWh7TymUMc0oSlb7zoFGNuU3NFic3mq2jm+UdTekVodGjyGN84vW0m+ke2GC+z
N15q+HNgEJNTn7ZbZkJmJHt4E30LbJ/FjF3l9iMkpfrWf0X1BXrcQxWVSbrRZuG9ZQ6ae821Inby
37i+d3YdU7+VHntMuRBlSdhO5MnWiywJ1Oa3aGU88sDosk2dObcWO7o+HHjvBEdyM/nNgcaOYPzs
HLkjb46uHMdqGwsZhG4Gs8TRi+Dc5RaGPEdWwCP8sOiHBs5GGHWlZNcn1Slykm0BwjLB/EiwI0jk
gP0G/7vXKBbDRpc16wzI0A8ev/69XjqcwP1oyA1X+OpOCG6dMjlBLE+PxtwZ63Sc7L1aOvORW5x+
qrNi2UqUlYuAP0yl8yfLSs6bWQ4sWM0+BFbygO+lPhhIo6vu5kFw2DWuzcYOEGlxFQhbzCT6WN7V
rfGRabfZA2Yv7rEScERHyt30cA1WqqMIpl4S576jYOTC9VsdfG+09k09xSwXsyPt5Oqd+jXvhdyN
fwtTJTaYR4N4S9/711b5zTmIhLgVh3z4BWIzlWjNZuL0obzMvQMYpsNO9W/KbT8UjId1avWSpAj9
Kj3NK4RujVcnLf23qrwhllViPFeyXZduE9MJoFMAaLx0X7NB2JIbpfs4aU0dUFaxPQpKGpBclRf7
nqg6o4W7t6fe5UUt4/soNpqL599w9HWxtqEJvzZJr+7paGrfazwj69xRAMJaVxk8eOwktKYcvnmk
Wt47mFRJQUbhRMHM1vXyIKStxdk15H+fK52oRzO2iDwlKrrabWOfSBg07OeK6YoDsyJ81nbhrSaB
1Zmjr5YBhh4Zr/isS+HtYKpV30HTRLt5aiQ+JG7QMBPlPfgiGKqLUZUfqZUm9864ZA5+Et8iGKvT
JywFBXkCV6UvnVlwZBRNt6ZvIT4RhCFDZpfmSXjsT4YxtqEkdN0tnCj2plcBd5eLAAngWevJmMpP
qYbgZGDMYQ0ojNXQT+7KtYfuPehUfM1VVjzV02wdAMvSaYBXZeSlB7fYMAmgwOKHBwLJ4Volj10m
kXkdmPMx6KCB/ffeAOlC2mCMQndS1Ul2fXe8xbU2SxR9YQdssU3T+rKtCs3VDS/ANl9c/13MrY2b
rLSv0+J2OK6FOsZd5nL/dKGw9o7zk5EVf2QZB19NH1nAWbL5LoFbe3bjND2NIkn3juy5kMtKHWoa
PTk1JL1dlfJFaKWX3JjYP8fczAH04csyBNtnK8hO1tKeSzOxVv3sgNjzerbDC/75VWMFNx6DfQ9Y
O//mB1WbCL3+mHs3j3GBg4ciAv1NgcXvnlwcBXJE4ZvJj9cCWMCK7wIldMR4Dtc8OkZJfKKrh5uj
CB6shqZESoQheudO+goZSCMiF9QJ4YVK48x7aAayzs5C6YhZ6pDw8HS8DfngXasvNTU7xy+DY812
mG6iBFAwHYYvSWIBePVm2JAJn7l1QUR75aoE9MjQUpjCFSxUlDE8x1zgI2a58SU2HRdV1nzKdBxt
ZbT1p4geX5UTlB0fM/gjXjzxcNFcyU1za8RCn3S0qG0fW6BN9XzOZPfr1tNDXLvMTkNN6QsNUN1a
9cpj5nblrl0EdaK5WTWhY/NGLSKSyW3mnocieV8S8xTz/NwQ0zFvd4N0WyvD2IyNYW2Y86K9n5UF
wfG0fRxvtUtmgjFgpKdqQ8YeD5LTYe8fsRWosfTPGDsI3S6eComuPIxUTdHC0poUqc0D2bzC4tGe
5JllIShFHcnfwHq1iNPNSBVSFWxnSV3DqG7Qrbj4kgy7z30UgCEep/uSR2FO7nAen8j/V+8luWhW
lImIfrdRtRiYcDEBrwiyELQzx+yxbIVxnSXlcuVdixNj5bPt77lmOuOphrVxyvpM/OQEbE+NUTDm
YhEKcUxj9VlSMcehMIK3AerGiyUGuSEVs/DjpJr5tISHQKlpLnYg/fqd18Tuta1m+qF6d6CDq3au
Ntbw3TBa7W+K4CiXd5Mhfa8hkv+eS/yQXdPwYRx5ePLSBMdICfAj/CX3gYV5eXQlXrS6w/dvtfKN
WXp6Gakaf+rVJE+k/epdIioCBC6Cgc3v9NEqLf4y0FdfYmv6aorM2jAJpYeEdOdZC/7XMMO5krZN
JpvCM7aQlSHOnLbsx+UIUT8CDKa1cW9kJt1UhYy3HhcLsDCK7SNAmIyaJHxtqyXjY2s2gffkFbNB
/7oFWLmqS3j/5sZqFz804VuFzRine7Ao+YEyTGxCff1jdvOPtplo5EhJk03pZ57L7M5TBFvH1g5B
div0xPm1Y/jx+QyjnmviRvpnrSrjAC8/+X/essBZ5f2rheb/oKTrn8wKf/2BvxsV3D9MwboQ1w4W
Ay+4ORL+Wmf6wR+A/PjaLigxiSXiP3gVvD8C13NE4Ln8YeHb7ED/sc+UfwiqvwOfemfHsT26g/9R
LX/5C8dHK/1fVfN///f/Vg3lpU6rvvvbv7nixoH8X9g+X4KIhyfIEsoKPMn3+k/YvjrxJjMxOnsf
JQtQapP1u0Bbi2yEnnpAJfXrpbj4aYQUFAS2X4WQFHqM9ez8yzD5Uzpq/5SRlpuiVP0pLtl/Ck3z
n6ITahesuqBFohJCfmlxYyoZGA8P0imYLWPiF6EMxvTOrWKEkqq7SBasjwFBGJDd2sUPb1T3sxWk
dx1y+sNgySdfNl3IK6h3ZiNa5g2rfwBNsu3AbWeSNkscGgcg1qHXDMN6aacl5GNTraybh2pp/Xrr
kXlby3y41ezCg6hV8MA9S5wQCeOdXBI6kdL0qC1GCwQTF2ZTF2xrx/7E++WE09j9Blzj7/ImReLq
nAU5K9J3oFP6xyUIpkOemslnoFxq0bSgWkb0H95s+FxgzHbLzuy2veV7+qn7FY2eOLHB+lwGsuzm
rJGTMuPkKo8Y6vKL6MCdEdtr9o6vs7KPGPrvJe7bXg+HUopdmphgnTxl/Ja1P22j2f4EXL3rJGy/
3NX7oQA5y8bhRxzcKqxTipOcHDpKGVOpAP37tWDNyi3ae3Mz8z5rBQ91zrluYjIfZrUJYuWv/cEY
j2KC1mwpcSjLWsNokjvgdviki/6Stw3Z6WW+VRuBWdxzG/ylJwNEReuaj4vtWmc9OIBwQD7/LDsL
pFjtjvFvK6KEICHwfckHqpKAKMjfbTsYu2JgWCvLmIbV2dXfbdCjA8nUVhjt5+UIFGW6b5P8bIom
/ZbtBNFAN/ZKxDR1lR3DBEj3/rPJB0zPPrwJFRzygcuUiAWmvsVo7TP+4gh3mH9BbgvWk7tc/aR+
zD2TRrDJQwxPpztnZD+XKjpsQfdF1gW4m1qnjv5dODQ5+0bxs7SH8YGR8c6wioW7MWzyq+cN6NHA
U46z6ZM1ckHPZM1EBNpeQsq+9LHPvbMwpHPtuWiKe89jcicvWglFC6mRkiqXeTls+xK7cmgUUwy/
IShcGIsjP+y6aCRqcOYOGC5IZ5YF68moJFKZZi4/MCDya+v7QMozu+wIiKZMp+vCXUwzHEZF6qgh
PoTk5/makXNJ6C/yuD5466iIJvLJmeA+OBhVMq/AwBPcNWRa9ntO1aYPEytHvMy4wDSvgInalIs8
s/xCoYt/M5GbtR9ao1/hkEtw/cNChJ3AaZwU05YGLdqsKVBqfRLTCgNs7hRG/d3k6RLwfQm3bs0u
KYIwJkTncoJGlYQjjVdko4MYhToeKZXdJbarLXYnpDI2PXmZZBuVht991taYlGEtfGiHoqbmAOhE
4Pyk+ke/VhOfmKDPiBzGTKfrjFpYtsB6Tuo99x5atayRwgjmZ6gaVG4UwElxgPJiebkBf4KFJn+N
Z+q0btceKAH/k7vzWo6bSdP0rfQNYAImASROyxdZNEWREqUTBCmJ8N7j6vfJ+qNnVEUtGb2xR3PQ
EepWq+Ayv/zMa8wINnIS4yjc0PP8PfjKEDQKEZFEXiMyknuniLN4M3cilwzM0ca6DZOcr0+zP9wG
/YjaloncFOrqjgSrMVHoYUnTha6xRyWpTX9WuFVFG88lfV2amcTCWTD1ZVDtRsjmdOGDl8/YnaYO
F+xKrMoNtGG+5WWIr/jkj7ROKpjjaTFfOZpp/mB0Fd7kiHm+DLmCGKXhWN10RcPUOJRzvM9GIKIS
IpkdNshnO81j3LqPYTs+yxyYSJNX03dpY/eHAE96tGKGSl0UIHKZ5+0XLDmKTd838ntgVsBhrVbM
Pwx9/jU4HVpMepd/9bV6hQEI1ilxTy+6b68dfheHZBTobYsQOvQZrdY+sZgb+LzRfgKW6wR4Mi9S
OGx3U50aay0ccZILhrI1V4XC7azNnObrNVH7a9+K0d04YdV+iWnmWA8Yfvf+JnVdOJgoXV5j1yPi
xQQFcnywMQ6d6aOiPNnrKEx+SV0j/IVGgWEvhghZ65WsRfRY02Drf4BhbmusKSCSKfsXDKerIARz
l0w7kNivYxj7cgG4tDAWEgoyUJRypgZvwPOMTX+PK0F0JzQI2b01jjfS6o5T0om9HzrxUdLiA0cP
tFWbdRc6UDp+b2A6H0tN96JFj8zsYzOn03Hy6yy9772ieM0t295hYDzs/T5jmD10MntheGUcNfg6
C9dsvbuxzZhwozwkXynyu29M07EoryFuMmCk2Zos/daSbzKdaetN3fDmA4PFHs0rXHwstAr8rash
AsioNgzXLhLv6VskHYrCWKPKSUi1H4rCcL7R8Yi3UR+Z7sZDPjo9GAj6ERWmcK1MWx+LoCoDKsMh
/226snjrEZF7HioTpS68HT38W7BlWMBGAcYRjSDntQK2dpAybbpB4UA8ImJUZYe8HGWCDEkhcLyP
tD5ee3oon3HjxissbjyFmfIL88phcPKr0Or+6CSmfNSLPD3kETSla0RK3Ke0Nuwfc8cJEk0ny4hs
Cp6dXkMegEoTzdMpRVBiQpVDmq6z8+HxrY3ANlBBMtt9L0wwCco7dmV3g64RI4o62UgYgNVy1iaB
rqs3N09jaGi3UDcoTMagAQbm4OhAWq6hDKjYrPlAlKzSaVHraAFDeZxSABttcdW0Ywdu0rIa+1jH
ffqcNQGLrggCVWf0PYMwuN3oElJlWdCr/a71kc7COwHQtM75h92Tkx8hn2kT0FB4lEdNn+D94d8G
7FqDwyfBS+DysCpBfQd0HtMgWQBsBDoWSYgF26D27OAQ5dgfLPt86I8GE6jgSpSzrR+GOJ4h/Xso
GMCmKB68YsSIaY61qXvwq8guv2LLuRzR20OeIoYq5qHymCdseQ/0IOMn5DsT15Dboa28R3/MnGNM
5sIA0Sfu0yCOdpqYrZ1ny3FVmpG54zzL7qwZgoB0G7lF95YaaoIVt9LiZj40vsAwKgfseh2h7lYt
S+QX8LJr+vrnKJ0qRzKiIH2gVG+mAbp47T/obHggXJG/bh14XU1a4kMOWu86i6PgKabRh/3bwBBA
L53gEZgLurNkNzlfuEAXZJJVeQCoJ5OtJUTs7WBJSz5rCSQV259QtPcm4np3oKkslLFC60kM7Vht
8YYafJSRE8Jy1joO1nxxnO016VuMr3vMlIppwvrWm0DAjAwXyr2BdvxVaM7BL445gqVfD7CQ+iG0
gl0a6RhnUX+8lAbdkwlOzP0sivvKNWiTR3DKUg90Up3P9gHtPbnKO/u6moHN5iY+hg5m7IuIVs4A
Lu6FAyP+Erhm+qvEr2VbJZWBsaulJchp0A1YUMpUv4IgJwXDzA2fK33Y4T7KAVWOIcBJGhqxsdaZ
/G0qy9WhrSAxVG+h1Qf+jR2Cy2qYGXqARhGETJDQWlbtVPwsm+lne8KLtSfsWPEPjuyEKYNPA77s
j+LsLzXPuTL++4qH2upPVwbsinK9KNpxLzAcYtppNzWzOy1+/M8vI4WS36cDA1L9AgTeg6UsfF8b
9u5Yq0lmEMRgLCvhfvI4CnByXsCp72vQZNCpCKnnzh/H8DSzRWGh289d3r3E6oR32pmKIJgkQO9R
S6LfaQ+9Y0Ev0ZSfXN1Ub+vy8i7zMUZ8wG+cy8eMhiDREINt96KOyg1SE+0XU2bOBhnwmUXapEdZ
oYqSoIf8PZkKJrBkE73uPdIVfRSnNIPmXqoSD2Dm2nYe70e3KPaOVcEE0fUAAGQ8txDZtCFK75q6
JlQVmGvBxAlp/NvePw4F//eS+N0DUQnrLiW7bkgTKfvz9zkz0MC+sSv3c9Q0oJET+uEQcKNBX3dO
73HGB6m09h8vlvdv0dIdXRhAKxA7cRXm6c81WSOXTL/Ia7hoMB8s1yKXbqE70eVzp+rl44upkv78
k3ExaAk8IL8khGoJ/GFLEniWmeMH2e6HOdLWdm3+GhNtk+lj+8lTvd9paOSRhkDHoMkBGeL8QmbW
GCWeRvk+QjmnvRNGyQg5yA272338RCcHjotHwqOEKpI00aT5fvHRgiQSsT3bKe0++HFhR0rhd2MY
HOh+WN0qAdAFFAVGFH3lcGjukqGzxD16wksOovBXd8r+SgNdBKQ8/Hk3nvLD+pQrfnyr796JYZgs
LY/GDq/Fti7vVBNBWxcy2gM+1t19KbsWGONIsfQfX8di29u2pzpJAOrO3z09coYfQRfuc1q4yGFB
lAehhPPh1ek6/78ZSv/rDD1cz6Bd9SHQEU+Pl+wl/9dL/utft9HP4vWl/te+SfmvzZ/ox//+pf9m
Nnk2y9KBqkp774Ry/KdhqMhNcIocYi1HCosc3tG/PT6s/+J/gfNEL1G4eCb9DwASYxDItw7h2bCx
d+B3/5OGoUHn84/g4VKJoDHEnQEQgBxIF/J8XTEpg7YdAXdCEs9CcQ/kUSmTtYXo1CL0kfelXfjW
OlG5nL3kFZ09RNCBES+rXgfIXlDkybxZ+Uysl+icf+2LqV9+vPIvnUjULUqmYZiaKBYYLdbzW2RU
Z4NLCqAVZj5FyCwUe7eyFlPoHfqqehHWeOs0OMMH8BoSBwbM/9MNcPabvCoXZbPzGzATo5SDwL3Q
p1+5sOYR3pABJtsi2wyrEg8PTHNBNbdXuBZ0TCS5j49v4TzEn76SdCQZgYCFpkvVWv4zxDeoBtbg
3Cqkr9F7QILssQMMGFX5J4elUD/0P4H33xdyuIxA08S0Lh4VxGIDSL6otnnRF7sW8P3GbcvnAv2i
jTchvoGkXgGru4F+MWBx7SKeddBG82jnaHYB7NLWFoKqLw2+4+t6NPUHKzF6mlG6t/Xssd53sOS3
Nd2wtVYKYKCJgBjrlJhydn1Ljy2YN35n3ldaCEzJ50VOlfMdR7m9XjcS68XKvwpyIK4aA8otfdrw
ZvKfZnjDWFbMjzSK7I0Yh/F2bJI3w5qTddOnr7mGsH1a+7ez9H7TUHqwZvfbx19IxfnzF8eW0KEj
KoizwF7r/Au5c66nQVQx9rR8uQbU9x3W80qKGtE100T3EcwVTd3e23x83QtyovpiApsgHHJIcU5h
5PzCGUOmEtJtvJW02db48DItknO7M80SQJEFsBNcTA/awrSvs4kNnQMCWboy54NiXokTb7DpZOMt
bZc9hZVHsvJ8Vy6KapgARMIykGCnmX1hVrP+5N5VZnL+0oRjSOX1pTsqTbpY1nrniX7Cfm/rGWa+
qkAkXAchGolW7z2goFGsE7dNt63fZrd0Cva9ZeyHBHW21AMDmDn7fwKQGGnkHxzXGRey6ayFp/HQ
pFngDFIAofRof3583++/tXDIMMCNE5BI0Tk1/tyNrQm5qe657YG2M2oFBAWMf2EWqxddOyV2xV0L
wk6k5mf78y8vzFSzJcRrDB3nqPMrI25BO9erUQfrUd7v6V8uQHg2q4+f7zynOS0phxIEYD4YYpXI
nl8lT0u0tQDlbMPJzbduzay99sPXjy8ixQX0Xq1cR3iuieUTMCZpXnz9IkMRA1fQdAsw5c13QTAC
4fUQScqtZuEKNrmnDZwtfYvYqDEnV5mdvhkBghpYl4KB6kLOHeSTDdF7S/iF2jqcAx3OHYs8iQdc
wnVApTRHHjVHmzY6KpMmHKV9RGttlWAkuOiN1NvgUdSuI4b7iBDYW30kvtkGqlxRhYdUgToOVs62
cdBxBl3EXaqzPfj3opIS6S2Mns2ZP1XjqCkdfzCnMLc2sHlpwXql2MC1+zq2jMPNcojVlA1CXPRq
x9YxQ270ykd/YCGs+K02oXJhg4BukZfvtBGRrw40BYTB6K0OaEXS1rUW1OHgFHqPBWewvvOgQWWg
TF/x2x4XGFk8VTNdyj71HkMWx1KDx0hpdMwjD4e7sGc4ZrbPRs5uH1T0xv2u+VYqUInQ0MkbR/yo
EtDsdBli8YJiAGHZdJk0DNFrE8A6tSqknAInrZaRaf/IUSlfBtQCD31BqykGVYwmrcNoI43fsP8G
qxK0coXW9bgI2vYBKulvJ+H0HKz0EAxDv+wlgXvoymadcICs4hEZvazWnl0d+JDwa2/phRZi3pAx
0JnENJgthiKlHb1ags9hK/SthlATQ7kWmqTIDgCPvsSG91g1TAurDiB04iuZdUguHCy9WKYWnwaf
iAcHUdNFVnZ3JBhb381fa72pUYtDPVFz02btIT2G8AvBEr9oNJlSZ1NV6RvtTxPISn+Nytr1nCVv
KZRjOFRTg/gmD9oMGd1mC0MbViBDE6BpunuLHYa5NCrOAKCmqE93FeDOknVeqCNzKsivEoNLgQV4
0wKNFcuXpXH0ZhsFf6Wjf9wnuIXnyISjQZ41q9EP3grkbXAzI1rjpCARR0ZDEN+TRZhwUqdz9grs
ML3rPAPmR6/JL42ZbuY4fIXuXuxCRJGuHd991FskKWvS0wNCu+RW6sOQGdw2Tt1ibEBMO63daWDZ
gGkwMXjFy7sMo1cJJWRhB9bRwgtpC/b5VQIqwbMjejVatsZp4dYz9+3n48YdRb42MmcLXeWx9Ehk
wgqR5NMWyFhh9EWO8JNQZupJPgXNSeRR+FhdpLINjd8rMkaCMmQFIeWaLxqd7QJjlUEPY6IDvVtM
3wY/WpaSRVsgkX26cW6XLKZDoSjWONOoo+tr0+6ab0zbkKRscV5A3ZWt5oblTeF51RrYI6p8k5es
58pF53HknphaL6LWA3ON7nEB/nkZJ368gdSN7xwBTGtUwHIxjQNMdGTpItWrPjDYsiM6S89Fyb5C
BvWtcrhrv4pfT+ECiZ23diSPlj2RII/pKsUNvIU25QQpHaweawN1jG7gJVIMkA/N5FNkye6it42d
RO7ykNK2XCUVUYlAlayduXy2kZM8nU4wZBh1BrwB2xD+lenEb8js+/fovm8ykiQs5Waxrpu83Nij
uSKe/spTgonFxG8F1RYkeRM9NQ37WGj8bk+shZDKCxntbe2mr2jPncLZlPMiwtS5PQWlzia8IOvx
HNPhR3LDuUV3ft5VyCRS7+TbCPsm5GHjV4aj8VJaKJ2kPR/3VE2E6hx1IgutYY4dB/Lk6QmHKXlT
W4KW9FEdBa5jHtuSGzt9A7Bwt9CbgTzkSpR9OMggBrGdq2WTg1b1TcTrC6N+1mNhHOw6fkvKIF3X
iMIwzGIxniKdFAQTO5SPxURTVjg4ehJNhrtGTu161Ni/MTtzPUD9XtUSJATIff+qVV8HICjsk7k4
zEjOQRdhH+IfNl6dInE0qkSMVtMKMyjODGYOq2mWj25aVkDaA8S/QQWNm2bkb1FGGFn1XblhtDAj
1Z1FtwWEj5W0S46fhojAGubn1bliYYayaFTynDj20aj99RQm09byFVxg4kWqFQZDmgS5JE0n0mx6
qD6LoWDR1R6BJy1ZVllP9JE9n8bySCjU121ieFUgHhduSNSnCsq3VcAPVij3b07xN1XRkUFwvs0T
A44qc6xdFSPKos64GllZ9AVY1XbHBnIRpXKAeQE4INwoGb7VKR3uIuQGO/CLN5qfTk9A04qdC+sC
1BrJlT4mr6e1krfZayzDN3QBH309njgwIMf3Pa9anTYMlDkYW7aAX7fJzejSiXc0B95Hn0K8aVHS
tU0IP12ZVxu3B6QmnDq6HSLeqm2o/Bwj7biqwh2mzxx4U1vdEiWr60iE9EKHHN6anTk4kIXjqjNm
D+nDQa7BqvmruAI3XDTDNACvsyHCl3PwCs6uq0mnRbTpDYDyrYzoWLkhqcYYvRVV8Yyyb7sZqax+
al4yf8HIp7zGGJ6OasmwM68CFK5lxGjIMJ5pNUaLOZtyMmILZxIAPSvLQtY3SPFEmimT+iJQqUHZ
F3vwru690WWtsu+GjTP4GiuhKvZSFXBJSJ5czfWtZYQC+NqIMaQXvHaaMgpwzWbZJ74FvmRuNsmg
z9cz1jSLMifYqzKvcJlKh0xJcUeBu2OjabTztKy6jWzMjsY8jpZDkbZrG7Vc6HAMAcc0EOQosJLx
m+DkVTQxAHswCUjY2t5G56TK053ulwzPXbFvveo5xSVs4XVIiveWM9ygv9qj1Gc1W8BBmL7Ewufy
CI/myslIGJBtwjlnPmEY3aZGAystmO+mwfA7aetwl1XSBw/vg6M2nZ8lsuhxMP3sGPBg1BUStDSk
v8C1YmhfIVjMaoDHnkA/pumqaDwFxB+w6wgbRhajK2xnkAJAbzsAdK879xrK4hpWJxxH3SaY6mgN
He+nFoQ32lBfRwXxF8j8k6EPV7WTyoWMMjRFPO136bD43AE2IGNKc5102ovdEnXjyrD27SyOATDQ
RVzr0FWsBFMGQqYed82qjrBMQsoOVsyYsWtV5YMGs1L5ICxFXfRmjIWHwCn5k+ETaSD+T0/M7yv1
hWeIGZxAInf8tyHWwBIZMv2aV51g4q4/9yahQjOa59ynxZElVf0zmD0UpbUcLQjHhV9VkASDNJg3
wNLrvU4Nh/CFBtr2FMeFlhwsnXMuIDiAA2jXWl/gmV3W/CtV0dseyZ1rsU0lVkgcMsbRGoFfpHnE
CC9j3RZqiVIwbxE5eUWnGlwW/LgQJAP4ZghCWo4LBQScN3WfvdRxXSM4NY5BWchpvQAU8toZ4Wti
F886mDCUuPRjM4+oaMLUXw5hM14ZBmIwkU4vtXSDe/AGTMyNHxSQ1QYWbH2Nvkz91GnJ95gzLWjB
xpuThwApQQ1qb4KkKncjyaqgWrVk1yqczqjb3iQdJ14vWzTubPloRckrxPoDCcZ4PzM7Igu0bsqa
vEYzvAPKvw51o4yWrTlAGRqzL4BbEeBCoLZFjQGRhNq5BQEX3uu1UX6PdN59TpqM4pm7h8OLECvu
czv4tWDgRt5plg68Z+HKrwVGcteBFg2PWcXgE5AxiadqXkXBtBySBJdvSVzzG/KcpArHW02zTMba
ngrSGdVK3zNhtJt25mHJMc25L7eI9SwqZJR3aWBsfb1r9qBe33ItfAs47dE1atcISd8GFvd5OtER
18XSgXSnUms1YJnc+kJJ4ZITUFyb69jClEjjhkHJcWbmU5Gi9kPVMo80iLBGTlZdUD8X8MaWoBmG
u6BkSzGg42Pnbb5t8e26muhMYnmQjncJ7I2HqutxKdXBlsBIRSs4JLujomfazpqs2yI/RGjrLsE2
SIx3POOAywJR32QNj6E1AwJzw191hJ47XQssKD0kaj2lXdhprCYPFNNLOjT8Sp296aCwXjO/zw8p
p95p9VNvAsCLoyuK1TeaEDxV6jzIMdoiuHTEZYpSz+fkikv4IzSqbDHDEgm8/gbiB43NRJ2BAeuz
A/+0bMihCApBeaw9aCyi9colWIR4aeohHEHCGM3IZJ25cCAgyF5p3RwRcUvQjvO8FhWXBxVHvipI
sCLNvEPxBrkOtGMXWjgYsIToSrHaOeI6PlGfi+Pp7EWUsmEl+Y8fF/6nMdFl1weiuakboC10oFDn
7YUezZ8+wJ5sqyGtsUrQL0QeCh5OSVMQAu68mfFr5in4yu0M4Sg0Qc4NSfnVrr4xpn/UZWSwhyl0
VZrRubq2ZmL7mPTBvW6OKFkAn9mZKX7u4QAlvxz6eyfToKPIlgS4DZ5OjcxTjeQa5q+ozUJEH9t+
Cb33CAEWO16tNQ4mSLIrpxyzw6gZJHS9SkpdaqAWxSXqpcSkvrbJvTTd+KcI6wxLPnTyV4zk93Xe
VEDJoYiwovBjdqh5V3Yg/T0SF+N/3iJnIsAM3nRpBTICu+hIxWkUZgE7Zes3lBzSHfyrpqMjgY7V
AYNj+2t0Crz08ZdJx3ZDCNb7pEX9l6aY9BhmOKCOmaVc9vIsyDjY3yUdkixgzRpzDndNTZ4UOth4
JiixY0wA6wv8pfVJu+oC83zqV1G+e0znmUkyOr9oJLGzjQ4PxG4rq7EHKKpDjoM98xAN+DCIuSx/
dLgZrvF4wc0QW8Siz/ovHvLOkzUazx+vbtWBe7e44Ty7FvNzlvdFH7gzO72ESp1sEX3Q1qphINDw
XbjN2K5rWxwxmPxsPvG+Zy/oj9ouKvm0n0m8z/eThaoW5SYQusa35DqtJrmuAFCtjRQ6QVMr3S8s
PmE2pTs0U7Ldxw/8l2YhcwJuwAPWrkZZ51fPeKlQ2LR2W0mSMWS9cSeloPhkhf/ltdJlxmnERoDP
fjem4jQ1baZk7XY2IrHsZkRy63j8Aaf0tvHS71ObRp9c0fjbg1moEYKrRW8E9vr5g1U5ftI44rbb
IIqba7+lYR4hqL4nJNDKGeQj3C6kQnW6Z6YTvGZjOm370ShBh1VwA/vo15x+/fhdn8MK/lnozBFB
ZbDYaQJfLC4YOHXk6SV7LIl/FKU9/f4n+U1icrx0rD6ZOZ/IAueLmWG/6wq6/tJTg8jzV9CZrub4
0IUR23Fva+bgyjY0Xxe+iJY6WfPC6J0XkcZPJboJWLE+1RGicH00AOpPfrVyAJltR/PNx29BTWUv
9hhjcJjsLHW2NiCB89uy5IhIqhs028zr6dOkJM9ORajpdFzWOtPco9x3QN6v+Wa1ZblpCj6RFsJI
jrTiGeYbjSnyODwsTHMRFflEkmHdDoCiFm0c/3Sand3q+OUJUpDW3VuNdYSF94a6EUS5oIvXWhus
sXmIl+6M4lGbM1tSU0dkE4KFqWOBJdC9XTaWqq113cTQIc+Wuq8pFW5aWWpsdzrYIFPX+4/fjfn+
3ahJso2cgYNipnM5z/WMfmwpDJUjKuXCZFfB0m2hxqVDRl/MBQY3hXhMgCQVi7bv9dNj0lrFzxOV
yEm6tGp9Tjo0q5OrUu8AlOhMiXqVN4MSRuU7C+YbRTJf1JJOaJB9Gs+gvFx+X9Q8dVNBTBAfgo58
/n3pZRDna5JNklJQ8Vgfr+ipYTTm1hDnscMKnewAWKJeG7FbIZAVbepBLz850NRmOl/80Hk8lpfJ
5F6HTHN+FxmuQmXvBsirTPUV4ot0bVgJUd47n1zIfB9pGB0CFHKZ8Lom4LLzKzEF8SsTWOzWz+kK
xuQ9BmyWTeW2+VsK+XrlunSlItVdBiReoNNZczOQvpZQIIF7luGrSQkfDcyb3Ix6L6EE5P2inaVq
xpzinf72obaYzVuwBnaaT+3y8cL720djgMcA1HZ1G0Wli9EUkGppGnNYbsMGnz4TkzxgimO5zBqy
zjGDeGIN3S9VL00J7aeuCt+mTH4Ssd4HSBdYBPNEy7TE+2MiNbvGLQ2j3Oqi+G15U7XkNXCxtEaO
YPrsaub7CZYLv85FZxYAhe7Ky5O3MFqpI5/P/HIINklZKOcfZz83ZrD0QBjTwCWhnluGHCaioXfZ
XDwXyE7cOBnJvdCD1xJdlBsQ6/Oup/BeJCKhMs+o7LFm62+wrL37+DO9P0e5Y1sNivFHVDCS86VW
26ObNSNbCxx4tMXjokVyhA5Ep1M/0crWFXL+k6HlXxJ+rsaKgJkG1tO+3EkpqcNQVPAx0RZnCReW
oBAfzUNciBGFlZZ+KsxqKtoOob3QuQbQdjz1DOm3a2uM+KDd5rQQfAZFqxaRGBqhFgRpNEg2Fdls
aVFihg5lt2W3z+ZMvnXqieQGhZPJ+HnTuiqaRTb9WjV+EWYXHRMqqmVWWOFOzK7YBkmDjC6w3bTC
a8hAtgWbFfQOZ4YOm9BVyTzA8a2tJpQuVdw40Cc5zTaKVMATSr2fqhJ2opbLjToTCv+HpSFOUpYN
FqYzy/DjT/nXsOFYAgCPYyKrJi6zAeQzw1oQNiDwhfdJxhjToHzZmLDMFzSWC85AitzIM19pm9PN
tvnQ+QD7a+jMdJ07aEW5Ez2iU6yHospodIrQmhBNaa/a1vx+Gm2KEsUrj2ntVca4+zaM+QgfP4la
dOeRVhJfSV5BnMChti/iPebKjGBrt9nmLocxrJF8lSFJuAMX3l8DXc+Wnpyz70JCaLIQ+f3kzBTv
4680BaA6MC9gjYxLfI8nxwSl2bzY6kj+rAqzHu+NhH6/RJudkacnvualnS0jK0xQUmCP4G5EV0Gj
jx2pP9lJXq063c0QcGGZcnYxUcI1eOVM4odudFcAZZ9hcWALruYPtDYMjT4f8Ox16If1s12qaYBN
kz2mKbnVM9XjG1U7dy6jY10N4que2ghy4nre49JiOwghTQrzgtjAG/9h6JFq+m/RxOkWoc1pm7iM
Gz/+SH/JLKRJ9o1JlQcq2XbUW/wDZgrNLMmxASswWWRbqQEB1pCMhA0mQiXWZwjFYgYaJPN+1BMd
ejgZgx99ZXgA5l2NYWa9AzhVe9aS0/qYqvhWOY8iniPm4uX3nIk+1oXMInBpnrYf3/37uAf2l4yC
fY/+27saqWu1ErB/gHacFChzM19UoSKZaEeeulEw/j+Jeu+SZ5c1RX5KUQbMgYP94kAMDWSGa9zM
t7S2EX0tIdlGanJ/msU0p8/bMRTqiS8gOQCNdGoM2LdQ6y3E8dZ1VWMsAZhlAVTjs+BxeVCebg4B
RYv9plBD6u//+JjOJOMYrakEtmll0RrkHuCwMQXgO+GI+Rl+7S+XU1scpJIFJxlJyfPL1UlpNwwi
k+1gq1XrZodJI6ESDWuH2vGzilheZsHg8wURBUQnQDa40BdrNax7po11hPdSiIQM7j6CWFi7qxG9
DUZNiFQMCRlJlOMHAObZxoAL7ihqI/mtKIT7bRCZdx/33Q7dkbvGkeO6ctB+E0NfrfEakiu6K811
Kst86w0T1uRtHh1yC0d4yFtMN+cW5aeIH4/62lGz6yNat/E+7nJjU8RNhZuima1iKcsdNYwIl/Cj
hpUI7HipWyE+Gv6woSNZreugEltsSq0rsBwaE5XkrpnwOqFss7auafEOcTk6oBQTIxaVBHc5dfJm
7jVc1HOJ3ErIXyC68WootJ0xVNDUSNQ2+BPGKzekUvPxraVtaJt0BGva6hFzamVeCd/aJh4sisTD
GSir8k1eChQS4rofQFrAPx1gHm0tt0KPIeIetNIP6O9+KVtxF4SRuUKGubmWWJrQ/pmNH52yT2vd
xP5ko1mXibprSpIwFDwpiB2dev18ccFnrj0t5ZQHQSExh2KPWSmokbzRmWyTS8E20u/Kqsq3fjmI
pYUCB85O6gOiAAYnsHWYX6DRs3DxnFpFKTYtZmxtJNDDBSeDQ0sJsuikyXiF4QCD8LzONwwRxFJ1
JTbSmrXHqRjEwVM/HxftXRuaj7YL2mQYEYuBzWGtuzrLd2bcyE8aTpeHF7A/NhQ7mDyGQKNfLHUi
Jxj6KpGbsEa6L5wWtIg+yTQug+fpEi4IQxwVHMPWL14wVZhNIyCQAAbQjyp62q89pM5VUs6AQVpU
byZN+6wqukwKuCixU5DcUE8QNi4iFLp5TuyEtYvroYtDWIAbTjnrFWO3xAAwwEhPg+qzL2odF5UW
/byPDwzjMrd3Lc45cH4k8PRT6bicr6qpyjAHyvDe65xSYy4fN3xta17FsbogDmT70mvllmj3SNsh
2abC6Z8+vocTAu7PxOh0D7TIEaZFJNdTAPE/ozTbBpx/rTkbWODaqp+qZodEOpbniY6EW91H3jLK
9OZl1Gf/lhcpbosR1GnemhLZNHdehb2Lp+4g4g2ye/JZb0xeZdWQ3YXlJkMt9GGYpmZv1y6P04bu
oaqEc3DLofpqBqASFiOyCdvBa+8tjKgXIbYonyRftipuz56RBBYlDQe7KxrXnM3nzzihLycqjtBN
x646DFY9bvQyQMG5L/qr00N4XYhi+RC4hybkLxg8+jj46fMqNcCOzKRgK4texNIK/WDnBaFcIV6p
sa/1Zj/O5lsJFmOH5gMQMsSLVlFgHRMzs9ZlHfVXkOWRXkQDDATALLcOynBMtRsl3ROD5nCQ/YF+
BcKnUDP2HF4NVqSr2rcXQRlirl1Xze3Iv9yUTg/EIgweJg3CteMP6f00l1/nOrYIQt2VPWAFMEPo
WwRV2N9gMdo+a0X+6+Mlo5RE3r1OmvBgKl1awZhWnL/O0vN8JG0AaARJTe+k05DWjvtDFAxfsgwt
RasTxmZu8bqIHHRqTTpey9gu5S6RKRa7Ed2rhPnyMvXYZjGi4ddVEugv1RRjDjp78zW/4hz6Hs7r
qIl8RyOpW/DSnS1KtT/nuESnJ/YRF2qB7NltA3fQrJCar816iU/3V9Qrug1WtsgFDvUqwS3lk2Cl
tFwu3oBBzc2OtbB2FrRLz99AHLWTQzvF3hg9h7eEo/DDHAeGYNy4zwkqzXVXSHzOh1HbWFqG78pc
hdeQlfEWQgNhFYcoMGe4lj/hUAe8I2LbJTMeGQuJ1fnGHEoWphNoK7SN5pWOTNt6aot4aSDlC+9X
4pNYY0gyhQZYAvFl6K1noRnYcHvuFz+MflHrdIuS+dQ1ovvuLgC0gW9CJO9b8kkowxKNjj6lHM/D
Ekussd069Aa2gpHfhsEkC73nkjgeWp/0cP62dphcCJrexL53SeE0RiEzStZOn9pvsA3kvdordYfz
4GDgB/rxUnXfnVyCT2SBUKOTC0fvEsycdfSq9K4lwgKnQr2h8Z4BloU4i6Krrc/ZuLF0P74NnTa8
NmVNwKtJv4yBlz72FRk8SmD4ivbfes8/DIFz4882MnmgfEbnagpi/G4m9nUfA3nl/4s2pDOvNI91
WWP1tTIHdjNp+1vRVPPRLADzGRXapEZRNLvOYg+UFIWHuNGddRJYwSYEEv809Gn9wMDfXxlm2KN1
Hc1LYYLTSATOJ5YzV+tAo7QBzOXtmcgeW/gxOw9hQqaVXofYcO4eatgVN4NOWG7KJNk06naYmGLa
WWf9k41uxKrpOWa0sJfZ0jZdTF+qll3YaqjB6QVOAnWu/7B8NwUiYzDODtFb3Hh1Rtu5D7RNxYvE
idhw1iG9IDJQNsT8yUb7y2phkdCLUXh0dUqe77PGcRA4DUDFwpRXMYT3V6PzuZwLUaxcmw3x8Xp5
fz2miiDSSbEo1HEtO78eFhIgg+fC3qQZAv+or2GKlzse1oQROr0z2ncfX894n1hSttk8m0HByzBP
mVz9efxK4G2VGQRiA47JWkcTyFAYn84hyhhEIdQRXo+eQHKwQQWw6Opd3RAunAR3vSJj82MKwyhg
cH2MuPmT13FQ6T2fWi+EMjDGN62seJTIKeqHrCFc27k63G2/5uSJ0ns7L14mFUaC3PZBXLPoHCN9
Ab+IA4UDKjQuIg3NbYw5MQGBbIrn+v+h7sx62+ayLv1X6qrvmOZ0OKAbfSFRs2zLsuPYviE88nCe
x1/fD51UIfFblXwFFBpfAwUU8ia2JIo8Z5+911pP0sl4zZThvczd3Jt68R7byZMuee8Kccfr0fGn
A30tfaW1A42VvCKJgntdU1j5P7bWIqbUqpxA3qMoM8guQ3CvIfJFI8LT5LrskpJbEBJkoh76xmw2
uTXvpmmMGLygLsG8yVabQppX52d11Fk/qrQdybRmfYs77vOp5BaPq6reoopn74lZduu4KO/CEOsq
181YJRVvqCCDxKPjMnmuIpkCjOXw428T7nd4n8q6shVO8zDjWq/VSWoZkBaQB8JviKRe72Dv2jws
LBchcUe7oRkmLuJQ72SjOhdayQC/Tfij2wTOtrZ5QgnJ4XsKqCAy3228Okf8jea72VRBXV0Seoea
owGuFM0fUyHYmIwp6MJFB4ujHXNrg0fJ3YEG5tolwtkkk/XVGu2XFL3uksw4fcfT2ZHKGxsrVrAZ
7TiSgVAmlCwhZfTH4+5aXD6UpryCwi5QuFQ6MuX6S9doOLTzdXzc7f/PfJ/zC73kjELCAFnv//nf
P17Ye2qefvkDLF824Ov2rRrPbzVRUn9PN5v/5X/1L//29l8hV2jsL1T1//PnV/jxk5dPKcyLbZg+
vcin5G+n6un1rZY/uzh//PAPhoX7RZ2JE/Mh02QJmte67x5OW3zBqAy1GyoAZ5WfQ98M4ws7G7Mj
Cm8HkwsUur+HvhnqF9xi1qyXoNv48Vd/f5On77Xx70LfSGdhIfqphjaZGmmI+OmszwNR/XPRp7MN
FD0RRpuMeCXkZPVYokojZKdQxvLFbIwKYY107/qS+9EiY5VayG/QHkb+TqdYelXBMG5prBPAg7G7
Td10M88wHxOgTjhArQLKcxOXL2xCaBfxjC6TfgwuGVIMZ8eVyjpvs4/0nKZ6dTN/3Ayyts+FIsJ+
JdXCfPEpp8xFZlpyTSbTeuQ5Q8aZwNYGTt/2VrMrp2AHzp4EXp73dVi4V2obllt8Au29FZTua6xY
mLukHP0Noe/t2sjY1ZdJlAyvAY/iYyv8dj/Vke4J1Dybqc4leasuwWY6quZ6KOku6smFO4bOlUEs
1mpEA7/NpapRJ7TWoi9NdRu2NcgiK5YrNyLwZZEa1rjxkyxCb+iHxdduyvO3kJjci0ZVjH3ptLcM
6NxvwM8dzkilqaFMI/tOt3KfKQTxlAU5rFVlr3xZj9AU0qjbOOM4LJtcj+/rdlT3zLObfRbrRHSm
3YUfh+ExlFaN18Wpb5KikLB9a3up+JPKqSO2w1lcrHzT/cA5lGFtHgME488FU52ATGyhvHej1Vyk
o9Pd57Q+LvjC+ZxIS3EdZMuAjtllL3yAgcyRGfnmSYI0xnkfzDjzrDmCEyl+l+7LeE4aSYyXPu1T
suCAEa1DgxWJG97kQinZjZnq0TqZfBc5bot0NGAKXuIOIuqFcNeijTXwXZyv8ESVXm+4fPRAt8nO
aMSi60QHZoXC/CAU/476rveIUU5vOSI1C+xtFMCTNB6GsYi3re7kS4Co6VWYJJHN9kSat9U1Aar9
PgWaXINQJz+YtNNqBVvtDRErltyQvv2lpnXRjvQ5mkK+eiwaNT32+eS+isIMvg6dRppzb6R346An
e0f61m2fZaW6GAa3PKLvbJd9oerXdWmgJVNcxfQstm9keNTFrzW8WteslKXWBsWaQlm/nIwxXUe9
NVzKIWnlwtK5a0PVTb4mlPelN3CcXCsp18yNkJUpVdY+TkLmByZOxRkBnn2YwsKhv6+iHx+i15KO
KcrWijm0bd/FxZCDYRLdolKCg6jGyOtFLDcDRImvGgrvS8mna5ZC6aaV6veaREkbBZfg4IOTMWkm
R3/DkDxlEwx1zmDqpjZ6VFO+Oi7bMaJsIejnhXxhlG6uUMqtImbmBFmHK9CUp6nNX2pt2EOBiJaK
2uNuatiE8558UqPYOiVhUnSRbmVJZaJl+q7I5gg7XVqK99Na/WMZ/Dnr0vgkE5hXPR2rLeWNmGcS
n6evvg01Ja9ZDsIqABnTwZpAqV4Q6c7tmBXHIWEI0qeY3ursPhkSQ67ysqouSZsOcSb4GeyXqSMk
K5Wtl8ksObgdhJu50IqPRFBl2J6Tal3bPVu5ZSAoWTWIaH0wYlN8dj+eZwTmPNsk0hvmDl6ZCa9i
Xhd6MRJCyckPxxNEwfjx9x+dzvmnFZ+IGJdzGq1pmyMusq9fS9MRTp3qcDDfUJnduAhm7TQ2bhRn
eCQyKlpoOTQagXjhaFetHeCRM8jqAyrK3VAVGQf9QFQagBEJRnqcyOCHHNEjqUq6t9hog1uZEt5r
l/3WHJJdaUzwWPS2Qh4NboII4A2xnns90Z0lpdtLWQ45XVUtPQ2tU+3QBpY4KBLC+bRa7vWSlgFZ
YZzdoNgZu4wcW2vJiKhZcR11YgPiyOusLtwId0hPrd27jxiaskfQAd26t5LsWSeU8VIEY3mZBJVc
I1pNN3nT2/dkgvk7qk//NKZhd+aP9rqa2vA+gki2H7qewpEuHancltjgM5yoVXvjqDv9uKNR1BCz
Zjb+Omj04GYkM6hb9CSFL3nb8P6iWK5jpHcbApqsNWX0tEJn2zbsQQBRq9qv7hpdaJis3eIumpv/
ZZKZ7+gzAy9s4vgA3AFMIO2nQyGSwFq2tS7u0IzqVxTRyg0uAn1uVwfsLY6av5VRPtxZSm7dCTvP
TohCqpMTC3Akc1I6VhJ59Eu12uqduQP84jVAi2h14TAvHeSFC7vVhmu973tm02l82fVZW+LIooEn
zS7jG2lxeIxldcP0FyefPhG7mGv6M7Jg/xZNV+4u/eQr5KXegGEo+okg1Cl9TNU5jtjQm+ME0nRD
uvVwwIZoHVMnpkluJeHRFrCqFlgIDeA00eijCnLkEo90MfcS/ata6Ytry+7tckMg27jFSYMY1jSy
VVURT+l2U3xqGS1eWCjbPQm2msmmUewHmt7XhDjru6T0KVfsHWF+8DSzq1En3c9tF2WfpMR7jhdD
bSmbCOUrMmc7XTJ5O9XzmhVYrF7IXcqtEWgSWrWivDvzCtfNa13CpDbvkTGZHaCcrE4EAsN5YWw/
FklWCtPDXxicqnkNdWB0yEUS6hMLATHZ0NBZb8d55R3mNbjSzWGf9TlrbqGXIw6KzqFdNLKia3l5
7uwyP0zMgx9Fb6kI9mzbi5WKYczHxhDNe4Q97xZaooH1jec9pCQKR9li2shwCHxsQapbQMJ2lbHp
vVgr7dtRzcVVXSSYYoZ5XwsracDqzLUYC5fqVHt4Xojg5n2yrSIaLR87aFYEznNfRIKtgnsar7we
FngJUnI9iiYFTuGTG+djs4ED9rGlk5jLFzsqxCgSONittbS0q8XEmena/qgaxrmAAPv5Ps0lBeg3
iovY6qNl1toCayJ1h0r56LuyXCKAaYASJcBxfKUdDgDNCi9xlWHnCzTuTZamm4LSByNFOs/NWr3B
GyhNj2mzucyGvMXlkcTxhdDraGdA8ryIglT/JnPLvCS/1zlno0aKe1VLCEMYYd5wRuunIenFS5e0
3Smsx/Cr0kbNjW9gzuMU3dq7JuCQiXhbGbxUNcMrC+ufswghS1xaitFuK5CKF9R0wF16YsLmVEZd
nOC/yH3hFykEq454x6K3q+eh6u5Vqyg81GujBACiijXxGNrGGTp5awd88IhTw65SiqAnMdfqyPN1
CPUratLcjBgMLV5CY2dbg3mTRrl1YuwolgzVuT/SML+l4xCEi1ytkh3yl6jx0pC0Llr0TKkCrUCB
6jKzuLAKUpitrne3FJbq8+BO7YuRZwXXGDJmQEEaGOu+JwdwYVkBarpA4zKOdig2RJDyFBPlFe5t
q4gPfQX00S27fptGw7CPmAl9hMSRwVRaAcpmRX1AcXOaiAS7NRKSPodcSTZh5hOxPmn1wEVzrGs5
6vFjZFi+h3FCEDlRpc1zIDp4w21TrxgjJys3j/0N/+RZJdsPz7AuVk2aWQe9cLn5Ye0kbOVqeE1K
QbnIjIRuVy6oAhcMY81TyMfwyXFdCgtvaV5Yc+7ym6rPw+0GwMaCNRFKTaHigXXCplzRn1Tv8zo2
991YtxfCCBEyaHa76gnY5IftiVaejPkAGc1Zhk8D03kMYYlr7V3VfE9793lker9hA0s4IIHw2dmV
cHjae4ryDPPGWabGSIINCL/Sj9W7aAhpFeXpnWYW+r1Zau22a5PiWy9E9M2v1QrvWmnQ9mB20TUT
EfzqnWEl9E6iSFg7YeYXutVfAXCaaXUDBKdhoE9JXDdW10TW+UrtBqQWrZtb6qEqzGLnMMJGhhqL
vct8dDs1RbTSKgGAVuE+VcnVOQy9gh9KWv6LXhEHHeDQ7Zd2Ppf1E1CrRT+0kAik+drC0ti4ZgmC
RBv12QcTHopRD8ZDmyn52VI6/RZfej2Q0D80b11cUC4ace0cszJjtYECEt1kRY/aYyJUbhGlcboG
NFJsaLUJSuOCwF9kijCnbLey+K1d+JQwhl34doEcE18qz0/NZ+8Sf0egQ3Qga5qsEj7ouAgjhQRl
jiO4gWq5zSp7WvVugn/QnwYOTgZJCko87gYESZtwJvlANLLv0w+8jz+TfjCgjmtRGPkab4H9KMtQ
2+gd3ifs+rCP02Tkqa1G1eIYSijyosjrXZTUD8jwLyZbfZ/7F6tO87WnplPsK7f02R6L2zq24XmD
bqrPelCN6aanf/waGROPgXTu0oY+odKyt08zCKnvqn7jqPSu0OwOG3UGJoVDot41wVCKhT8DlUro
1SxJXUP6gE7ArO2jc2Yr4f5GANDc0p6YbuG7FXOKgNMuyRw8qh/opnymOCVZrl9EHNkXik8H3YDn
c91+MJ/wzMJ/om2v3CDpM06GlvXvZvzs1xNeAsB2CyaE0roiUtTcVmFMWaRkF6kToWssLa8C2GVj
e4o2VtiWrCI6Z4wZKZSK19FKk2jtfnCulBHkVe/aGg00/9jMOCwKwkOjkzattlAdHvPpPAIn081m
Rszr0Xskgst4Zms5VaFe28IvH7i/2LxmGlc/c7mSmdCldjOsC1qlIpYK+ywiTbt9YETQfwVIYTyA
GxbfmDGXS7Bi5g4bTwSDAziYNWPCHBlp5FQnIKJmiBiq3B1EkBCHf2gjUWvldRgV1hkv/fgo8CIB
6A1AaEz0BKfIMpd2RhD21nEqouSR/gz3LUvesshyONUkYsptAHRjl8AfXJkzG21S3OEGYA4BQko+
bcbENtcEJ0Zbk2zOBSHUNFITf1wxfAeZ2Qj4E8TDA2erGJKcRJIVO7g5wzpIwHDEuibR4lP5dXoD
0dOFBUcUkYtdOJGk0IcjMaGY99a8B90rZ5xcVzTRffnBmGsG4I9ZmJ4DQl5JWcgVIkXmDdchh3mD
xPBrAiN5H5t1u4n9goJs1oW3jBlzD4XCrVtl9Wpqi3wffYDw6pmJJ77j8RKlBwBQxzyBcaayYE8V
aRNEnuMBY8a6bNwUN2/XYAId/cy4G7OwJkhnsl8KYmG2MmaF8MlA9+qGKFvCtNNtpusgR7IMxqQT
Rz5NcVazvi/7ZRALb2xj/6Brvn+BRXSRufJZ0JgBf7kLSJvUpH+oUrjtejwg0cjlfZM65lLa+HsT
MY17OnyZR/lw5ly+1N2k59qmQ7wAMpleyFgnrqTvbI8+wYSxW0iOSaHN2dyJgVE7wuYS+IQWVbkG
DYBoDFuvs3fp94Qf9IQGOngfl6Xi4xoxfKKCM9AqrzqylIcsNMnDKWPdP5tKB3qMQvvEWaU5mCHh
oCo6uQIhYG3cRYrZLZsgLB5Sy0jJ6kjyA3HOTK/tIqK/rjpb1QiTjdlVJRolplF1yDBsyJbqENkJ
WQQuljs70jY8YcbXhuPaiTkTSeuIB1ZhSu9DuupCUwOEYlF8yHWxH+rt6HA928x9qHG7RKV0znrW
uRucotEdCbzmDvpVcoSLTYwuj+DO76NTgJu7/cMY6rMMFrvZHMJkoi5HYEwi3id1Sh/BofdNw9ko
SBkwnkfWSxV0cAxKkTkoVyvOv0YyBMTjZhmuBRQ9uSdloVwnfTw+W/ZUQNo2hVyNsBQIs5/7lfR0
MBwAqm4ZjUgIvovso8OpWi3+AwSj/OvccvahyM1iUXNCVL6Pu/7TDfnNWz43s+uPhvs/GvDfW+7/
+ON/k368MGZ1x7/ux++f0rT92/94Sov/9bfDUy3TsPqlJf/953+05MlBnBks1DfarCucTYE/WvLG
F9ICBVJPkqswwsx6sB+xiob4gjlREDlG+x1CytzH/8FhgTitI5vQaOUz9bNwMf47sYqmJX5p0Ci4
EGnMcFt+mlJmehsAO6+nTepX6kJR6MAt5Ezgo2fQXWJxtfKV6xOrjcS8l+Tt17heVfCOh3Ho/B2h
4OV6lLa4tLJBeuB+bC+R7YBuHYKg0vj0pwoYV/m6FeCWKRRjcI0GnNu8GXcp/lAQg3L8hjqg3tgc
Uld1qcot6u3ySsOU9S2ofIYBdi436Vwv9W0SH9zAZYw69RQhc12VZhKt91xrMXUIn2C9WAebKPgQ
heFcltVzhebMtRouoHTdjR0kxI9Srp+rOkBEFHjECTnHqQ2wKcu5Agw+ikG6kvotbsH83IxlOB7K
sgPKUjn6sdBRY/hO7m9GyktEwRBeHIuSU8mQh+Z4FHpCGAoTiDTVaSLiDs4FFWsZdYU31Nn0oMTk
x9M/MLbaXOPCQBtv2xhLwqEOcEYu3e9VcZuqKTTiVFxksEsWUk/aRU6I90FEdvFsxhNZHXXBLA56
zDL6qMHnajyPsvgbfY7iWxC67Vadq3abI4G9VIXM9uFc3U90JJpl0YTVS0sa/95ocRdtKIORQ9Mu
FLse7iHWdcyptwoQ6+FiMm2GJROBdu80ZGEXoFeaaxaFZCY1KJ4UWNowmeeAMyUlBi2c7f/+FPFb
wkISwd8aZDTVdGe3GS0aAtAs+JmJNXpy/pcE7BLNEIStfqYNnb6XPd+Ch9O7uGNIyzbmuOT4f6U5
6HTLtNPnKBqrtumLqCnRA2bs4FmxbGPnpqU8CfhZS60gk4evm+RvLluVj8uylePpIxmzpn+4MvmV
+qniLT5BZ2xpMirgW7OxFByXlWagnurztT/Z5LJwyq920iScjXk5rOzC4j3VqSsSamfp0lbnVpEr
vy/1s23V/hPrcezQq8ZFJObMDJguAn0rhm4K8ZIESj9Est+EfnVbhTSvoKcVWgiBmBE0ELXwHJoJ
mVrwe2FNwjYc9XCE+ZZrnJyTqmrYqgg+IULQSdp2GzmK+krvaHyaOL9+NXhZ4RF+aryr9AV4pAMB
PYZk8BropOGoCs9PXZBk3UGGpB+eOYaXULGQ+ZHoeY5qRZiMRlIAFrpiO+ZJhgj8PTbmIFuN0WDN
vfoWMkNC2XhjhHYMsrRQUs7qoiZ9MdJKh/16aNW3fs5zUSAgkOuQTkFFEYd5YqGovthruD2wZiYu
IYrD8KKr9AtHLRcvZjYRtMJ45TwEgv44rEGMdaV54qLQVdGcYrgblCh4YjcNd0yb410x+gy+aUql
C3Rw7hW8SZ2ZVJ3yWSepw7XpO76ngUQwFFQTOytovXDmwhLfsurpxW4ZD9Ki1ovW07vCfat0OlPe
0CjNHbW0fA6nqH8O/KhbWxCrLyfaIacwq5U97OL0BD9GNEDgFVhWpoadQqkwbS8a20iJ3ZrU/AhH
RPX6NA8e+SXQ9qSqnmp4N8vedB9RuBcramPrOHWcM5y2Equwc5JjMxoAG83AZpg/91FITWM21vg0
dgubtSeURdzBJAanvewoAnepY+T7FEtn4jlUDKHX2Lp/jCJ72I5WCOK5ok+6GgrHP4paSxhRKSoA
uRJbS7Hi6qhPzJvcr5bRglqowQGTq3s9ZkAjgmEgkNx0srVQnBHJpWiLW0t07iEtkgHCukkWsS7N
fUtByqm+VTfG3JWHmhyuRB06tN7zeEsopfASIfuVKMve41GHFjqv6dkY2x4RRcreCgbzIQlqGBUh
cviNYCQHZikJLxXWvYsU8e+VW8N0kcLvUKlU9Vmwzp9KyLVeRsr1gFEhLjdWL82T1ZrxrVYr8k0j
AI+BUhh3K8R1LqF4Q7QlcC/ctpnoN5kZKHv6NmJr9nqWcxRkFusVfRpdBCLt4xXWzuk5UNx6G5F0
dU6pXXeo3q5dzDSJx2ppJgs3cvUH9m2IklXMeV2I0brG5ooosw5QfZSuChSzqcfsisn2QHsll+8R
gvgz5y7/FrU3lCjGVe5z0INwgchuXmqBXj31aWp94/hReYhonaUbjunWNJuJ/KFMU9aAdhnpkgdn
X6eDYR+TarK8xJj6Y1cpJkwvadM8jjRSaRGcYXEJ+p2rh+E6kBMhPkoXBAuhAem2lSg5CxueVgh7
7YMxWr3R/grlpU4e1ZOCxp2JZzzhFwZJLpYRWJmjDCM09SMBTqPqmMfJSbsHvQ6iNVOedjmxi206
N83nNd7BnRz6IGAwRWQMb42CtFvLLlgCS/3NQLt6ycBjWMX1SKNfdaZpQWJc/eJPDn7TKdPXXV8q
+8mZ2jdwyuOaRJXupgrYhhZIBuFi0LTcBzSkn/SQmSdnKT24CmKp0m3Hl74ukfktg8oydm1rYjao
C7s92L2mHbqUOaGLHWBTGFG4Gc2clW72su9CLWDUVvrDiWwva9NMnMGxW5Rczab86vdZtUzZThBA
gdmMh7w+96JifIoT7LaO3O4ku55OVjqyX9NyOTiKdclAP9vVM9R4+OAbQ/i2jy776vNHbfqfLtD/
ZVL6f0fFDAIWquV/XaEfn3BBPr32b2/FL5X595/7UZmbXzR9fhRxFxHczZDyH5W5jowGcS4aPkGi
tzNPNf8eeK59QebvQhy02VyIPedt/KjMnS+6Rcg+f0P+tm4yPvt3KvNPU2O0/C7NpNlvbc3afu2z
3lzkPZY7I2OM36d7NyWUrWc/wMb+2HAuXmBT9BhaEPWKhtd3gnmMqt4hC1CPed3dG3300BbVpVVN
s8gFh1BTNqeIzXfJpwi9vFVCryywhlQiuSefD9iqG9/3IvfcbtyDF6HqwVGAqEBZkiP1B3vvr0Kg
jw/n4JVA++yQNe98JCf8ZOuK1EQ20wi1DNKtp4l2HfvvWVWcyL79t9SYeIf5JsUsjdT4n8kx7NcB
dKBUmt0x2PVqjVo0AA2UKUdk0J5WBH8a9M9K0p/lTYzNWWVpHVmG4P/0+az106dif+0JdkRQkFnd
i+2DsbLT7Fsz0vKpXA1eFmGciYUhhcZj4dldWy+xy3YL5t9y43PM2dKN2pih/cC/us2y9EIRiPiF
qO4DpT/klo1A0jNFYSEdyp+rAZ5xYXA4A818HM2AtQ4h09o3VCqAtiYRQtbLpouHlUnuKqFm45PV
TQ9lGT4apU2lFKviD5db46D8+RqQaKAK3bIIQdH0TwN/X9iyGw3F9XIH/SVtOQ1L/RJuONJTOvH5
fZFabCJktRKcPoT+DHZOXyEVvf30vP8T1cXHC/36ZdgEsc5ubiCnaHE/vZFRDkOQBnRLkgalkFaW
FEiKfe8ENVuolrwkbXwwkWAi1DlULZHsYryG0G5vqGSTRYpz2mirm3n8MYhyQwX2NEXBYzriSkjE
+Q9v9pOJBz8vqfk8B1jDbNxLfwklwGGnxM0gV6o60RCjw2ar/a3ZqTelYl1wUrut23wXudZ2Gmbh
pnoHjA5SoonQjON3NaFMgHtj0xhbTtB3pIU8qKjMxe/f51++Xd4n9Cudfi2PEjrDT1pqEZS2FYY2
Hp8wuSmcCE5TmvZMt4erXrQH8u+RokU91myLrMm4mh67croZ02rV1sEf3swn/8R8zX5+L858TX96
2hhaakliJ77nAx0asIPHrrZQaZrSgtvUf3y5z2kuH6+HxwklD9+UTSrYr69nG37sTGijPKPhwIaO
iv5aU3ng3LgrzBstSLDYjWmOU1aRyzK1w5Mlx52pykd7pI8c4RwgtDhNqEiye5+ktgC0axrVt2io
4wPKowRAgzugAgiv3VRtvYZMUsWYjtSL5jayyCQo4Nst8VYvRk4npBG0B8cl6lfJyIw1zfKYlEqw
9ilzFoVb11tSH8YVsMqJpjUxqzpJQStSV06/vyt+Xcyxr/JFkJJm4UkHDowS8tcLMxpqUucNXwSN
jtUEazoqLoeIxLT0D06MzzkWvBK9Mlpi1JC8EKaMX19ptjnpmc8zbUT2Iezit4wcYb5voLzTzNtx
a/ktGvobcip2xO2djVF/8J10Lr79x8p3QJnXrzDtFpkab6uEFk9TXQx5svn9Bfls7fnL+5xVUT/f
mlDyAr0o45U/WcdR69fM03DMRum9zwaNb7zrPFl0IaMoWROmmF1URAUxFCzvA/hdSD0mOLxmrayG
oTS2FKPdRVVXOHH1Pt7SLvY3QWmZ+4mj713bm/myKJtLws27hVm0NYOcDgAJXShuNV7YUjsaLXD+
EFaaUAL7sSFCNCRmWG9azj35t6GJnnw5q2eLfnwcRXtHpILlTVQO7yltAg7OQUUueRkcMiuf1mA4
735/zf56E1HtMJ+jtKKxyQ7y6yWLG5dyw8hcLxA+IsCYRZBICMPGCquvf/9Sn6hN8w37UXPMASOI
ocWHI/6nr2eI1LKtjdz1On0y9m07fUPJaByKagzu0GzBJy3hs2bjRR28BzZDiNxgiEF0TbXom7xC
3q9ZfCmiOmnu+Ic392s/9uO94eLkqaXpy9P0uexLok5LBaJFL0oTzEFrWyiHqfz6hyvwuVKZpd6k
nJDozmtouv2pUiHgPmjxN8C9RgPkDHNzQJCV68/BZaHMPdQF5z4oiqekFF+jfrwWNT4F/CBL2yRe
tZyIhi2rMFvZ9XCiCSSPCb7vReXb5h8Kin/2Ti0HH818W9DH/bS4NJyKk0GEIEqsnFUlpI8bAcmV
KAQDWkQLS9prVfUPDsKb31+keR7zcwGBkZgqhmgqDGYqPp5Piw2CnmYiFBdgdWHf+b3NEsMpD7OK
kennbgRXmpZ/eEntn70mrHQCIPD0ssB9+l7cFM88znM0t6W/IckdlXZYDPvChMymh5T2afsi4+5r
Kc0nElmf9EmXS195brA7LKWS55fOkL1HdEK13CaA+Pb3l8T8S51CtAZ2AArc2RbAU/TrUzoopcZQ
uMH25bQezYiNL/y1H/G4TL2E7RpPSOW5ifpBZ/wt9+1kPdY5VtnG8h8qpE0LZs5nve/eIymxaavr
oMtJxorDE2L2DYw0tqqc6XWRv1jstyu7DdYYxdwd6MrNVJj9PiKIc0EivDcORODGon4bU/W2Hc0H
rQ48GivrDiqqGSCc7wzitH9/Bex5l//lriCfg2MLGUqkUmBj+FQFZCE+YEeTNsY3+1ZPxTVtia2d
dQqK3iFBzNRUq1rIi2IIiGj2+S85IbLVCKihCepzU/Vns8LLqiqIUsPYXA56xQZvqwsnVe9tBEpe
6tKn1YzqGNRNM/NGR7pkwbrqLW2Wzx7twOw9WihPKNcysIDOTWe4D8RBX2gBAL8EsVbEbhCNBISq
iL+mdnqFX1LgOyovqzb0Ot6opqZXSTIchyg6xgnNe5QaT11DzJJhBIso6zdNY13kSrwpOYPg4sSe
pGXWtDYz+vcDXvp8zhPFOcVQOx28UYuHtSSfDWy6QgdLYyRdvPRVcJUn9zaM7bB5+8NX8ZdvArQN
h3Sbo908YPu0MrQWQf52aVCP6UtCeIS9hQRVojrLf1Sa/+kOyv9PI076J9TT/7qBcvH0Ksenv/0z
w9H3H/3eQ3H0L7RIOPZq5LMIksV4HH5MN80vBDjM5bLDeYHYz3+0UHTrC/08qD0scbhmPvy0P1oo
uvaFHWnGyTGs+Wi9/DstFHovn88ISM6JFsRlLjiZ4+Kdq46fdnryx91hwhO9ni0OJh7oQG6wKMgr
UPV0S0SjfXOgFiMNYc5zDI2x1/ZI8pud04fovkw9vKpK9FmccEbzlS0Sfihh7mg78kC3jkjzW3kH
TccfGaHmzh0HSB2Cjq57g2KoJK0n5xLs21dspmLZyLa7KjL1booYhJFV39+GokhvgynLXlthG1eV
mkZbnUHM3sLvv6uCtD2l8YDH2rAF2vU6aQjAKaUyLRt9bDYSPbO6JFx6OtBC6tVl1Trjtdv63bhg
e0jyvV6V52yw0uncwWMwdpac0puCrmqHL7DqblItT939ZPbaOMdSm9aCQyrBLnqQdOUC4kzxqihO
i1OxJGd9YaSAUY/tkLnuvvPx9q+Id9KrawA9xatZmXm4Ickv7u4ULXBf82kanicNofFWr9wSW4Jt
xMsg6kmKCF3wUJ4CJzu9IiQm6/eTIrp3MNkN+7xMy8dEb/GLWnqK8tJ3rnVzRBofRTtpGQaNeuyG
6iZPHOuZQY7Z7QwL09+i9KsygC9vqYy9hoLuWVflay0KSAL1NTOWrKfqrVnn4UObmMFrWyqwmtXa
vuS8Ntqr2ikbLFB9QHRNWvQHiicstGwmZN6JKt1wVUxt2YgEfXUNJW1RhgVrT8fUN9Ca4GgkSho/
TtwcZ/jKCkmdaqbugRYBj1USHb164CaLwh8lQhUjIOqyZYCJ6F56rZFhqjRjXd+w/Np7pYiCI/k1
L23K3UKLJ0aun+a008MgusHhECxwasVEavG5W8e3gKNPmmQQM+RPKgEbizpsjfcgSZ1vGIG4yTUV
QdOjLGyLqWwC7a4dng02dHIROqhQgwg8hgnhRgV8K70mdcOD1aTnuRlOOmMlj0wzxPXcwHioqiS8
CPqwtlbJOMlN2djOS5WCbUG+pyT3XTW0zMR1gd7fCoOBdE8Tq+mC6FMZf5jhnKUqQUns68xQNraD
c4P07//L3nksV65kWfaL8AxaTHqAq3kvRVCTExhFhEMLdzjU19cCM6st+3VVtZVZT9qsh5nxIoIM
4jqOn7332kJdxmTItnld32PpNHdZY7lsX/Lejlsneixdd3iTboAnqB143tmJeulmGBRcGTT50KGf
oVo+PJIy6Ys2mzTbZHREc+Wm7p6sFF6G8WTiNyBAoRdieU1l0hNr2SEWYzwD6asas4n5whJ9s2+A
uE2Xjpg7wbFidWqZoe2ke8wRdse4NVq3CvdaELe+9N/o6sOQHYciMOhpqrT7AvaiM248+qDkPvOy
VO/Rgi0PIVXZM+00o+Ptx3maIf9QOYS5y6y9gs+6Lerpxu0Coa9x5mNMtzp44w9ZxH91n4YjNfBz
wL7wpefpolMpKHn3JpBomk02EmPcUF6x8JQhcx77NOsfzbz0TqEHgeihUA3c5czoo/z3OMztZcCU
zAebpWK9dvaUz5IvlDaOJi9+l2MfyZ2T0K8Zt0WHgCk8Kqd4kNYaCxUassQ0byHCVbRvyijvNni7
RrHDgFGoE08mxogWS0ZsRdL9BQimvqlrz/v2DSq8jmxrI0hNric/naiURlylRbelmwQ6dsYvcUhM
9lONB+apcxFREZwsd49SLY6e2UKMTUPcboGXdTBfrcizucCQW4yx+aV9zAEZqI3ONbxYvsVqa4GM
omEkxaHCnbtgK5vXcnyjmyW8Huj1emmCfK7i0RvnG03dxRU19zCaJIPdjnOIJPikovHoW/14PURd
dIfODs45zKH254Y//fImwlRuyvUATT1F2e09ZLECnNsJcCpdgOik1snq5uzcQ/Ug+ya7R1IjzguV
7OPeks4cL3XknzT11j2ZTi+sdpMBtn8S3MEdOgnyncgMsewE8tfBnHV0aZvegE2mnCLGpo1RxK3b
W6Nv9IeJMveecZ99VqlVnHx8fXuyLsk9b8ssPHRWoCiizKfPrs/cbzuyxsdRVuN+8OqHiGMJG3kX
RGqXDs1Drl3y5Apu6lVH4NI8hFYgjkQrnG2lBtQ9HIG0Crn94Gy8PMrSfUj5t6Tf3n8jns+PVata
nQuAbn8g5ui4zrhMmklkHvO+r96DoDLEtvFMezyayPi7cijBFWMxPFbV0JC/yccbj3BjszqIrHw/
W3zDvSms3y1wgYtOcofelJpEwWWunIWYvlyap64cocUkU8W7qx5a99S6ejhTKSH6bYOzwUOv7LN3
zzDcX4OeHUh/RXRbS2w8eG9CGkVqeSFno97ywcNbQIV8e4VGK86VRdgh7lDG7z1nkvdVRko37nHA
3PK19O9Y7c3nwlI+7jyCjvd20KWnDF9Ov038gLBe/hu4QfmErS/fjUmV9Tf89Oo3WhrAhng9ISHZ
e4fGdvFSN+33gNp/l5LHumFymRCa6+p1tkq67CMjo225cTFCWlruiqgZ+LwFk7O1zMz/ZbaWmcYV
FN5fljaW9oH0kHFlu418ty0Kp3bCpYchTij4AbgpARTgn1X9J9Vx7rsK2+HXRHzAOeEeKl6bUQhx
O7t9yYcxd+vPZlT9V+KUA/7bqZHGlYImSI+DmUc5F7cheIjcWVGS5JXBVUuQLY0Tj/0oTnFcBBv+
NA4z0wiCYSubjCSETaNqXCS998vN8dl6I3i6mB+uheND1T2BpnAhr5N6FUZswcWz9airmJex/+NB
kujiYuB/A6fTf7yxH04EadrL6MvgyjOy9lfRNLDjFK2b6dYDnPVU4vM/pF2lzlmamAfTT4hKSKIE
Mby68iVnx5xuIp8iHbJazaA2QTHwFQ4pv7g6w6OjzCuV79vZWT66qM7dXTc58wegyeSrV1Pg7pQa
yLaI0O1STDFzWtxZZFXP/ODJK9j89pptMfFTeIOqvgWRttwzmKbbKSMHHrtZKICZ6XLhYcX8foDx
3bxHhYaT7Tn1uJ8MuBjkSEgp9ziG3uqm98Umm2X9Ucyed3Yp/f1w8PrthkRqyYBnJGfRdJbHOtkr
TgFf0g59fJk3OfG+lz4U3ReOlW6G74jBL0s9breRbvz7tJmni1Rt/dhEhPNiKRvvhlJxSkzGNlOn
mnC8s7Nd0dxx6s9bCa9rOTLsNG3MkkY8JVa5njsjx6SyIwzVVWQRfgI5DlgU61rF9XHu3sMs51UT
GtFyK6vOc7ctTvaPvm+8HU2cqkFsL4pbh7JhNw7Gyio26YwQiJcIr1ovLU2Ok4TJk1j66BGfVxHC
DYmWm2xOzWO9tp5v2Xm5r3Q5D+kDFZvRXeemTokJ0Qm/e2bLnly1OScgbyb3rhazd5WWDQVTWQV9
yWkco99g3DPmWPBvdjQzIuNe35OA9iwZ/MIrZARxWI/2A2IrWAxf6Od06bMHNtLhHUgC5rbU69Sv
0u69YW9G2P0ZSQxzZrIffEreBuE/DH6U3ebDAvaPEO18u/LzvioxOfddy0EN9LEBZoCfxt95g2d8
c+Lle97P/t6Gm/k7mKd2yyjkPUVT1Fh7Er/+vQnEgKhCDvQ0ArC+YaPOkoSNcHSV0mD3VmDyuKtM
aXw2JNoezDmV2dlWfXWuhzn4A1g7a2mOU01CpM6rvrH49M/LOM3HcimHcwANEqdYkJqsOIIhr/ew
8eYZLjKn0LHrKv84d7nx5Iu5HHYl6fmD2Xv9ucK7vgnmzDQ3HXGWnTVrqTe1TW+8CTE4Bfs+zC9L
mPS7BrLvzH8bdMEWay5sM6tpL6yMKcgzRCZ3Yy2y8ySUebIq/TqZPUkj0WTbBQ4LX4jdvSeNuV6m
fJKbqROeMqLGvLsErRdjQCcY+SDMjfNIISGHV+wY6TOtcmHsSnp3eAoHCOvRnyZwj8p35GkSidh1
NBrvXVS5Q7iyZ5NsTn4nwFxvXbvh/JsJSMVy4nZIIvrQVARUR0YEd2tPA7VNFNLdTbWXnrq8BQ1F
h/HRUsRLOhHor7Ho219wsNEvkoHRqCRv8ejy7tv74aiOYxmJd8YZusGi9D6rOZqV5gudlyDhDU4w
LBiahGgvyeU2Ak81Ca0uGlYnAwicuTEbv7g99KwMSQPEvImL3VCP/XfR1SYdZGMZnso8Dd+BDFli
W3d+fzXygEB8meVZdmQL3KbIryKi0x9L2H0vrcFsRc5zfZ1yG2vTmvDzLOXVbNgL5hnBTi9NudVm
aEfXUUZVA05iZ9PVBpEEMdj7LJkgUlXmHG66acJk2hX9hcKS9jQbbQfe0pPmrbd46OlG7l+cJnnk
sf/lu+I8TPoZ3xNmwQALZuiVC/a4Au+7NYIsnxVtSoVAWOsoGL1Ojb4uNvmsS1qopvTFFH5Ebqzy
YcXV3ZMPiegja4vpzl9sgMam3+fX8+IHFNaM7qmBrujQxKuw1pt0wr6hkt0WrZK3RbXmP1R/1Ozx
mAA1vk2zdDRGP5lsiNx4r9ibhs92UddVWnZnVebVtrNM6FdYdAWc/MTEAgaWOwS3uyelH14z6C1n
KsrUDfF3/VCl/N1O2HlblEe970o69nhEiTBUS2Xf4BYYH/uA2XxWBUZnzYb+rUtC76q37GFXVzAf
cBeqz7DOxL6MgunsRcn4kAiv5J7Tm3tSkLzdsKDvHcPyX8K6i4qYPK4YtmA1F3PHNHLHDhHsZQUW
qI0bbVW7zuiAPpDrr8kd2wGx3dHq0g3xZlK4veG07z1crGqbGnr4g3zbB6RMaZPcUK1dczPp2Wj3
vE2+pW0Q8C7KajqCXq7fJyFZT2jHLhMMunkr7qq8NZ+TbGgYv4vqrskd+91ODf/WzkvrW9EZZ4E7
K6s8bvk5nDS3m71PPB4Fbpmy56KbRo88FNSPB+DnNZBA0YW7Vvh9C1O7W16HtPUISHaAbsnEc1+Y
nBrkdmn7x3VB8iE8w9oNBdWcuBgmn9YCSnQqmjZ648FSM57XEbYq75f2IS2D/sMmkx0byqqOtpe9
y7xJzw6VpfWuXC2u5siehXtdaW0pr/ceu2DujzjGHftaTLPFarWWudzZdBYFB/AgDlhAbLBkqMeq
Dp/zLrPNQ8tbk4KspFxHRnEZR8o5R0lGDIUNVBNG/AUe1xCZf1pz0jchQbAXc6qCIE5nB55gQR8Y
bZqZvGKDU5M7zTtqOPAllldGkDvV45j0y0Pd06hyqSYCgvC1Jsogl3TGMjga42ZmK3HoneANM3YV
ASR2LYygrNQ5kTITXoHlLddcOuV7VPPGItSbeXEhCK9xNTMecaaGF8Nf1IYREnuDpiORj1wmbzjy
fffc6Sq/tRLH/SpzHb6wmSG+wPuISbr16Pcs2xuK+6AJSQGwIIuEcwGpY+2tKC1pvGqN5NgRFsda
mMqCZNVCeQ7WgUp6THwsDHAy26AK/HYEmSAzmAIoDmq9FmrBPqLsFHb0CXjwlnNdj6z9xehtHNVg
4CcB4VVx5k583FWezmQfzQqjv+ImBhMxmMPyMASUmcjC64ONK1v96iTdOiqjkvDOUWX5SLFX7W0S
Npa3tP2V/L8VQbVNWvFgxrynC/+q8yr3A3wfqTqdimlTUDnLhMMrakYvbGMXLMbVGLX+Z0Fe/cWv
rPAVsH9NZ4pMjbsmLJ15o8gqqc3oqBnbQs8Im5VanpjES4pX26LcJLNWXO+AzGDgyXvs4RTOine3
m6nX86nFoy+GEJpdY8Pc94EO4OKE3pfP/sNAqcbT4LslVZoZM89rrvCyHixfd2do6s5dhchyLKu+
iXmCnfK+NsDxkBDpQIdJ7h6E2ERf8iPxa8oHscDGqqv4kFREztvdUDXAPRK7wriKJptULeYYmeid
rqz8UAwBvs6EeuC3weeCxXcSqmc9B1oS4ZsivuvAX4hqFj2KVBDNLNBoE00+dJlaj2EQpsPO7UOf
OQGg4tlXg65ikt/5h630wt4io2ltPwvLNEgjuL28igJE5LzWXLp4PH28D2IKPIuI6SRekYzUoapt
/4qFSJDtsdvXB7a15XfdVfZ1TSqAVuGCKEZcqUD6t5kW/XMXEbDuRpO6T4oDfb5NlCaK86DIYVpy
4fvTjbjU2M+TpQbIGNJcqgcRPZJW4jY/2Rw/s2/ln8k89uxBbLuzL5wTGWBX02p5QAuvsk7h1Mn6
IMJocM5jNWi4s/kUfElPy6fSt1MuY2AEq7iwWenFWR/MGyCq7B65Cxj0MYIcJPZCWlR8TEROz8hZ
7EqzKA9v8E7hew44Pzmwc4HLHI4oZOICpzU9dTXm5U1ZWyxswDLQMz5kQ3uD7D2NLGmL6c0H0Lpd
gk6/8UmS9kWaOHMpVVT60pr2QHu5ESD/GI4S3wmI3XQ/2RpxGLaYAV8voH+ZtelUVk+5M2CWiJoF
z7LuO38z8pqkPt2PxoPrY703bEVcbmjN+TLXpDXXW6QhKAGYOrFbyqbMdzYhiF82mfj2EDIZSa5M
kdp2OBk1YVc3uQbTmowb2efLrjNzcwTdXrH+KswIKxSnqjMg8U17EgKmvsyjh5NnxQIsdMK37NEy
abJMUoHPObCkUXijFjAPccmbjSuYj5iX5DnpgtAppX9oQuEznkITPem54QsWxqSSa4WTPQE8af0Z
CiO8l0i4bB5zyJqu0fTT1iQDTsNwWoLMohZC1jvFsSliv++MX4KrRvhsZ7j3BZgbLjDEini5WANc
aUWX1h/Xred3shqkE/LMzu7LKXRX9rLXUWEYZPdFGc5HIHPpsF8jR89tptvzMg/iOa9SJuk6bPO7
sitfW8NJdk0WBMUJfBkb95WbIboe/76ekvoDQcf4pgJ6fszJKhlbollo/QHH7nwueRXKeArL6oY7
5BQeYauwyy6G6IthTn6aeVg9LeYkqbFoR7XjspZeEYaJQlhm63dEesKJHd+nQzgt3d+W0WHQSWZn
P7FQOLPSgY3uePpOmbOttwbVK9jgg3E54sYV9303tvfE8/kE5MQugNYL+wG6Mmd2vxBkLwiATue0
oxV7Yb8i9ssYDOmGYkc2UVarkFATF2zrMeTxzfkYDQ57S4LT+Q3LhmKmgsUalku7uo+PaiJreMU2
M4SDTFr61M/pQ9q5PukEa/4wk2znGGBMQUTUcdgt5fiFINNxE+jsV2ayCTB+kaf+A5wOlhZNEWK+
l754lCQMH5lFxbIxozQwNiZSlMHY1nUvmLCaP/SaMYs6kj3AJlRm9duG/loANM9L7K0Ty/5OZ91m
sScMdxUHPROl9Kt/OKn+byuv/6l3/V9hj//j/yF9FpD66vz5z/XZ2+8Mg/u/etv/+Vv+qcsGf2FA
x6oY+ua/O9j/ocuG1l+w903Xs0yXy/oPIvKf3nbb/svD54L6GlBGsdqm/6e33Qr+QsO1cMRHQGYx
KP23vO0YJf6m3fvh2tDirC0IjH44Xv6myw5+F7oNgDlC4J2BCgMYgOuxYV6ngUx3hJFoyWutBKqr
l1Y7CoaTi+XX5R4zUHcu8tzaJZNZ0dDtZBGonhY4nm0zg8QhTh15sGsPY5+VARGIOPd2grWhBStg
lFe8brvXhRpw7BBNecqckubtIpdHXdEJPCi9rilEfZsRnO3jTvRDtPUcl9Gh4h1IpHB2mfpsV8r6
ZIele6YnPQHO2rqKY8wxrkca6TqkCiw52Ign43ei6FRYz9HoM4skupc5cpnzqN1tCG6zmy2W5gLV
038Bg2RPOzYlbAyKlo9hLDNJjZQN6mzLMiV/zvvybVzM7DqT2WMiSYB5ohpOHPHyw/eX9OzaXXpP
t7z/4C9ueW1muX2YBmPl1WTsiuY6PQ20IHBfMYn9yHIvmnrZRfzT7SyRU/DRySRGpBvvZc3NvojC
67CZyrMt+gzDKql/0Xqx9pvsnrtkfqqtttxRITG/T0vjX1KP/TXxIqPmjeYXJG5zggBXRUNkfaNM
h02z0gDp4wbk7JmCwqzlSmdQwlaWlsU2dxp5g1dpED5ZYjHv/BlyJ5TxMjpxT6XvxWSQuC3YErLI
rGz10QTp2J1GJIWzLwhKxSbBiVt2V9z9KFQfIHRJArPnEbcwt0kQSLz3A1fD9m1FdAeFmnCg3wdu
uK9nAklqInYFLKJiVEjCLtsKFq3ZHjMmDiwIcOxqlH2TDUb+bgza3idqrA81V831WxqQ+6EjPbWQ
nXZeH06XQlXDbW8FJT/KaGByo4qIoCAdVsNDaLHKiuHv2i/aG/3nprUkwINRWr8icM+3tGkN1daT
SXPEHVDSwOKOBDI0i7DeJCZEj23+SwF94h2QClDL2Txz4+NbGva6tBoWWeW6bfD97D4NdHik1MQ8
+oymeya6igG/WB0zbdBcI7T0WLEeoOkQJBkHYmDpczNC02uKebjRPf/GFprFG1OVvvMaSZmUmzIc
yPq2n6wbZ54t2vymhbaycl37GPyTkbrdSCSia/DCDtI5CUk+1fPE6ktKIixMWkSmW4j7y05HuVw2
RjuhjhJ/+x3kyRvXAnnh+llfj100nQQI5jzOGQiPWlXuhV00IIpFUW/GKze5zRWRQFSepD7rDN7e
3h6tjHyjmQW/6qxUz1Yh057tThlcq8iSr5Pt1qiCsmUkCpitz16b6Ok0hkz5rLKFn+3MwQnnd9fk
h/SANWDcKljX3yVkBlbsVuf77SXk2Y+4R/I6tF4MQezglObr7J+LAQgTJXKF+QUiKokudcM2juAp
L/8+oK8GDToIq6vM4I/fmNYwP6XYOLae7qsXy57c6iptsu6QmQXI6qX3NHc0zTEdc0SbxS7wdPmS
ZdN40BHz7IbD/ll30XixnF7dGHRKP5XS81BZ6GXh0lpO5ncAjPKgiMFek28tWMMZyX7o88Qnfrk4
t401gb9WifVWSkxigey948SniBO2FewC+vZxzGxWEaW5eMBhaQRsvsXQN78W109+54aajwV3oW85
TuyYbJM/2EpIz0EkXNzpMAm6UB7pPHbDjRsoyr77lLjm/ay6YMBMqiZ/j6drcU8CyWfbM6GMuyyn
lfyY2BOu2EpjoL+uq6C1TxU3pmrn2dmoY6sQyyMi5eoWSQEJxy4xnRSbosuwbHu1oByd/vjrCfGJ
1wsssdZKEa0Wjd3XbpPmMHM9YBZaYSuluC1VVV5kCCTUcCeKWA2XZYLDiyeuRtVeQThijaIjfzzM
01RdU2IxPqFDC/bQEaHBxbUpc5Z8O0Bn+EjEaoSvuA1059B0b4RraWZFqBUKV5AfC1GPFR1k1fxl
uh2ZlKGYo0/IpGgjbZ4R8moDYpp4cMw6OnChxYFH9diMipJ57oyk3ZT3KggUxfFQZ9NzAgUUbJem
qp03WFNntwEANu53MFdPOTbK09ja7kihYzMecU3xKVBGdW6I2HIHx7nFpZzVY47qxB0j7e+DSfd7
VcoV7b/cuwMERRSnRD+YU8ENgFUE3oA+lwHxfHAsVIEthf8hxWyWtO9M/ovUnqaZ0MfTcuTWPaQ7
3fmLHyvy//DXmcs35jzOv4UVmU8eCvtDz/2ftuBh7h9oB4vOHZ/heDJs995SnftCTV115sB2rxQg
otjLJQWj43y9RKU7bbQPdzf0CrTb5cru+cCy/y2Xb9oy3JwXjjvPfInKX9WtSnGL50cpYuQJOe+B
pBj1wS1d5w+DEy0grRFW8y9HmOmTlzrD+qeb4bmwKl8cMrSgp3zKOe+ILvSo483qAEW16m+NQLOq
NAY7emnLqDpaiIMwccFOOUcWh0OCczdJpq2fMq/FIAbAAKlC8YPOXMxDtwoCH+V+gyrZ2xbmrcyN
fsYVoFk0ymGumSEiFB7sH/qtq+rqVtuLsW2oxSXfKjz1oODBfIREH+2Np1WQ7bRg6W+aFd6EtLS7
bkP9aXXLd91dJSk9yUe/NfElFKlWv1WZmmx/xChCYGI0LBybmQphNk5OkG5C8gNcn0wql7b+Yhls
6/pqvA4ms102yKLI3sKz2m8LQ3EBZGporlTaOe3GHbsvylnLY9sBS9LusOCgmKCV4WgzPLXhzbTs
WkhuK0DOFG8ewYOLZ+bDC50vLDrMWeXXVEk8hWPnUVmMPGztKEXwzpVU+S6vhlwjC9XfpgsCmrY0
+brUTXOSXcHPfNC+vpkKMPXATqoe1ZvVZaVzdhilj8S2rwvd3eUZxjVAYz3+69LJUxa/HVuITBcU
ogg8jRYsfHt8nelqLuOiwF62o69PnA03FE8aPsJvgPIwjpJhLJtdo5uF9oSl5tEjk9Ztl162Hacy
O+W4U1zmAsvxqWSz84rguk6eB3Yyceek8iD91fnEch2uxrzsljk9MJAeCxNgXIyPuN67MylNxE6/
j4uJ4BgNIk3MQtglvh9wBGZVoV7GLCp2ruinDe99zpOCp/JKhE5y7EXZXppBjI9oA+OmZJdGVaI7
vUUAssuNkmb3KXCP4bBJU+drqpoNDq1dUjTLG2nT3wMMCxYppjiqxB6sOJzZrKGzhN6PZIwSlmBq
Z4mUAgubU3sGDiPNV8vlbfSSdg1l08vkeHfO4IenJVMsuB1ZsgsUfVta8YjO3HHQ1sVnKzyShPh8
wCi4DRs5P0wNJOQmao+S18Wm5x1wmgCp3TdRNj4nPUYubyzt8aBypkwjrc+DjWgbdz272aOhqhB3
T13j66jtaHxE/UK38mg9IENeVJ/kC+WrjUfb21asU35L18Crhz+cP3sK5S9OINPeaNNpcR0Ujboz
2zG6uKaFUwjATXQHlUw+EJoilJ74LKaRWevu3c+CDHpIm0POY0Cb30LWyV9aBHw6aFLuojMfPAbD
rE6bD/oV1CMEHedC1s++qyZLPYVOyMrKaTU+Jkf4M+9ZBOrNkBnRAbVxOvL0jLjrU1N/u/0cZcdm
yaIznn7w6GYTsPvLWdKxAZ8dlPBcgRe2V9RbWVZQ/wwViFcSzj5x+bHu4pIqJJSMxulhndWG9QH+
U19Z/iiuR7tauczhOoINwP42ZbXQn1SaDjE8ZkKwadGsLqwvkR073GZGvNiJGR3S2q1+c0jkH/k4
BtdlaOYOhv6u3vFvhjY7hBkMB0wQEDjgclJikzTPys+HMx9Wd5MhNGyGlm5dCygqK7HCRU7X445T
FQxaAPaIdoEocTHxrL4gscziKRdl9C2ilo+2TP3ic9JefpEtDe5xkIUTpedKWp+ORq+fTEB+mVHY
2Dq4N45YqshKTWeZgKnpliLfRU5a3jr5Ut81gZ/bREvhJkeqXLGqDVgI0lobj0PyI6JuPm5C7b1n
WCw+p5K+trgNZ3E9Yxb5bO2mJmZVigc218WrnVTmA+Yv7n8B75AbiLjJeMCno1AkArsvaD7HI7Xv
TQ8KSCYlpFHh7SY6dfEBGscRZP+mrh8wo5Q23JcFNzApjk3jts6w1Xixz7OoywoKZ19iC3PS47Qw
XGxB5y7pBp0h/fadlmERM+Wu84LqgAluEXsP2NJZICHd+VaSwgMcjUfME+UD50V3EQ7fBpMRYbyh
oNqvH3nhziz+Hu0RnAc/0ITr11uQc9pSRSMeumZ5+pf1x3+Q9/3fnN7kpYiNBRSxE2zy/97yw1a0
q5y2Xw4FZOdf0HH6GzddIUO1FVxl5DYP1gqq+q//0r/HdWAHmPTBBSEN9gH163+LCNmZ1SxJUEyH
MRXlhSmjv8MqTELIzNPHdpEUEcwzqHUof/+H8MNqXP/XGMr6N7M2wSNMZAyo/N/icq3njUFZge/q
whYAXBgQI58a3ziDnSkWgK/JPxvb/v8q7nFu6Vj5+K4yKkcUSamv/n/Zq8Fy+C9Xcfcf+Yfq04/6
P/hd/yRNgIYIQICT6GJzhlX/30MSfvSXCwBhTRTBC6CehaDoP5dxjvmXRaCBWXstzSanyC/9e0rC
+YvNHns66iZpaTNJif03WllCf122/euzxGO0Pk0hz1HAs+z/7VlqzHYyuIqrvVkBPD0Yyaok2KWH
qqCixj+xxEZrYBpV/iH60SA6H9D3tlqlCUWnKXsum44Pe4CzPjqTQ81rVGQbeNPoGsEoGQmXH70j
15WtLxEqCBRO9JCiC8b+MIMGHeNhaLG1oqiPG73KKVqyJWB6qf1TGinQh1pXVXvw57x4W7JpGrcW
qqqgmijnzob1FW+eWSfiMoWD/+kwsO1EgL4zDRGoZxrwrjsjpKW9XQoqropm13a6uB+I6X4Ntml8
zD9KkVkm/mdV9PUrgDwhNygA6z7KS4irCRehaTCD/KUkG0gm5EeEakd8JgcYE9ODWgWq7EerMlfZ
ap7bZNsu8/TmhC6q1libLR40ZipU1R/d60cDw/FP+Wv5o435PzrZUIGTjgeJXBCDE21vK2l1BV0Y
Onprf7Q2fN/MrNmPBjcWnebywkaSzLDlvYX4Y1EEx5RolhvVqyfTWatKftQ9I1iVvhB+NF0zDMbW
CagYpZJ9rV+07hm77b5XNuzdcnW1TLLadyweP51ec5sCpndXrvpialnTU6SxYa/qJHP5yMv7qi0W
TLBOO06gpMb2uVI1gvePbll59DuwZOgYGMxFe8/pj8iJN09suyXKVkOO29xbvsg7TJ5qeh7Gvryr
2y79hY02J32M9n3Eza4Ozqqq5v9QWDFSBCGurlV6DVcVVvftIK986veMDcMBQi2T32wfoY/mH96P
lAu1G1nXYhBi3JOU7mQzGldckWZ6JNTBCJqE/tzGlpsjRLeN6tcujVU9jn6E5B9NWZfj9Ea7WXjB
TIAxhtUu+vPwo0UDeuPyoXD4R6uNtHYOgL9WwXrMnXYHuXR1ezTGQLAh0heWWcCM1Rg+FblibC5S
/lajVhW1Z0O13GEnRiDHm9IwCCvnmK36ObDP/jwNmBgOJdoTqEArrN/AOhbn4EeAtxrpf9EiE9BL
tgr03Nv6qyyBOw5PFUuH9Opxh8PDf4tEjnOgsjIL4UgbuE3bQUcYNVobvwz+QPCvBMT3DfWgexrV
YAeST8dB0Iy9uHcXe+03SPPo1Ryz7gW2S/jpD6ELU2mAnW+utgQixAUusfBFDxlBlMYZ6U/qLfcD
875v3gocoz67i9XtEK3Ghw7K48xCUbtXcsDJQasP0aq9sxomvCZVn9QchLj4fxwV8sddYReLdo40
peO6EBi3oPazvdMxkzcbEfCBuDRQHNndp05kDZvJp6BgM/3D1fHj8CDKM+Lumlxra/94QCi6XRmC
SYjWnJr9jJYGJAe2Ag/sR+Ma2Ufx4yexV2vJvJpM8tVuUvMJh8VhqvRL+qSWg9WYMpnm8pxGGt4r
XG/3S642lvDH0TL9uFvEanQxlhpQRE2M0jKb6BJys3ziiSLCXxHESH78MrxM5rdCzyWlCyF+Gm5o
bgCBV9gHFid1tG7jv3LJtg28XodVGmMOXXGMXjq3aLqufrw7FCIuDxw2XvXIjp8saW6EN/aP5ccP
OnmlRFu84s/DEhT2IfYgs6yMl271DKG0mn+owWADFuYtpqKu79A2+XxfTNNuvilaxoJU/NiRiAkU
4bP7Y1PSP5YlzRY8OLg/VqaRWnQINT8WJ7m6nYLV9xT+WKCs1Q1Vrb4o98cipX7cUtimRI9/ylmd
VL3d6o9ydVfp1Wdlr44rb/KMB/fHhoUQyj7q36g7k+W4sTRLv0parxthF7gYF71od/jMwTlT3MBI
SgQu5nl6+v6giMyQFCpFp1lZWdUm0iwyJCfd4cB/z3/OdzBJIH6SujI23TT3r2gm0t6rxcnlJRoL
g5459aDnLU6vxfPVpg5EQL0Y3I0OVz3f10FrqjthZiNlUJRrPVbscAXNG266RaeXh2Q0sJgl5lwS
1x6E/hk6tnONdiZfNK3PzgZQQ6iP+BJTjG7qTKVExg3FCC0bX/yQv8SLxw2NcwSDvzjf8NaAcFGA
7DbajPRNwCkdnPtwccxhsqCRHfm+erF+t9Q15BnXQQwBivNp0RJ4CjDghYWTEaJYbHlWPyFEW3Nw
7r7a9hwVYOEjc8xdy1ycfc3i8RtkEuxJH4itkXnp2ly8gFBJx5OhGdS/dLRBEFCgMUR3+w3d69Yx
SNruUzM1w9Kjsnj6TUI66CF8DzXUZie/sKjQucZvcdthzPalXT0VIaIrblyN7TlHlkJZwUnJusNF
0JifxyiGd435YU14GN55X06+OSlcky0Jhcr5gtf/rQ1NbaertPAXyiyFAo3SoXKHo/nUJgoDXwH6
kxyM1ZC4MQpzkAcIuIlcT2ir5WEwifet0AzJn0gNfiH2yUkixyCjzdsRzXdcjZH7uSiqAr++3uqP
EaY66OgkRaz9gMdhvEKyyD8HLNxQQ3pGHTPCyoS7oikuzDZmh++JRdaNtY3Rg9ClGLo/ceSiBocv
RAOYT8UHkCliE0FmvE0sjIlWH6R+0Hs4vF1lfLgqaD+lrmz8cZ6aN43kyzqZbVOR6UaXXZlWYFOl
XSDce0Oub5I8neOVqPME4khcaNqDSUSBfomhV8XaRdbKfaNS/XxVLYu0TcYFQ9S8RAnZhEEr8THW
4XgolSavKgwICoeBDBGv9E6iBkRJfPBm2Xxxq8BYUYszfOWupIcsa2hv4I7QO7gRhXs9z5jLiDHV
3uUwl96FIKk6rVu9i96yspFHq661ZBUgbXL4bQmdtV4xvQicorFPsARRvEMfp0UFHdPBZ0aJCDkf
0geHkDPqLpssJNOEd/lSh8eLrzWRDox/qnSTjG0XB2p3WBWYOx4Zolg3QgUy3ptqqp+7oo2OKXQN
imEMFzsvD6XxKqy9JQ/m1Zi5HN0K9FUj9fi6c3S8T9K2Wtz7WjT7etLW9kUfquxg1Tr1AR03O8yL
9fL0YymFaRYyI3d3NJBL0i7KWNOE4vqZldo3A4xIajGk46AKqOLgknh5joeqi/e5HlU3PXbWApSv
UU+bTvFXXoChnwgf60F4OcYNXniJAePVsr3qxgChdRs09DSsAsNu61XYz7LkXmlwnfQWEkQi007g
KYz9muZOvycEOKw0BtMbK7SGUxfw9qyhO87Ritu49ZgMTMXcMiKcfUqQ1tq4kelmT6EVF18MYp1Y
exCS+E+GZTqK6RHA3ty16SuDQnA79SOLRxcPrVjR/0t9ICeOMNtAyYT1it8fNzo36InoUxy1j0lg
6myUeEZfd8UUnPKu7zd8BeovWWfpt0PSRw14Ni+9ieZRezAq4T0a/WjtjN7zvnSyFw+T5g4n17K0
TxQbYPYKqni+GYq4+8T9l3HBrFrDXGduE2O8W8T+IRPuQRDkeKJUgI1DxzPmyTYFcSxzsQhzExBx
QlmXwjRvepKQYyhRIJmURWIeiLQyxTRIUfXeZfo/2k7PtrroI3lQjWGn24qWBlYu0dcdbxRVtDHK
KFTHubWTk9WZU3XozMW4pGIgTX7ngVLu8z57b2rXpXdi6ADn0oUZPgIli/BLR8NY6zvBBhDy/lTD
VcWqwN5VYn2Ot9Y8DD2sg7zwtFcAqM5+wnHpQu+bU7byEUWQiL1zz3HHx4BRuM+YnXX31sKmCkqQ
Kw04UDLqFi2HQfdqYQ1tptCOt0OLf7QdU2cTkhHTdiNdmAfJ94kLc2YRcoH5r2QFIs1eLhBcBlZS
QohPrnUveN7MxySYgpvEYyY4px3AzpAnghcaF4TLCcZGGSjvTQawcGMI6IxyLbO+56SSYtmYFEHd
qqouo7lgPCLZ15GQ0MvMvAIEkwdHC9ZndO0OTsd6HATGsI8b1S7A4vyG7Xal4aNgJrmfUmrDdl41
WXLbjHOkDvTfKozNYVlne1bq07QlFTQ1L9k8iVdaaxN7VU5Uc74kdkjLiDOGunMRouIHxKzVwGIc
fRCTrIElUOFVn6Cj+iGVnS/S7lHn6rYeunUFrQgzlzV5VM1Qw71PXL07mlOm49uGt7uHnpLsWoR4
aNmBPd5FOW74w6RIJ2+jGtMX3aNdGF8WprMQZ4jnE3lLjGZLLK7X/DYc7B35Rg9od12M7KawV1Rr
elGc4JhX3VQZeDQNMa14MpDj0Oghaz6NCeN2WY1TdplKPPmYPPBpIKCjGpbHXBAX3rPiWYQ7K3Oi
Rx5SdnMg2JMz5ogBhuwgsRJRMNX02QNeRDN+0/kOFzdh107YwUqsJVEVsKATjd2f48rzPsUMd/iT
p7aElcKvg1+6VtO810M25qeIrgy6t8AFmquZnqStY9SVTb9crZ3YWHzyYoorVhWQxnOUlDwTzaB8
0eQIwJfV8zluwtu4r2Ck0egC6g3pDb1zlj3m39GmjkvBqjoZrKRILLDj/pjpazYOOrYCzUdiwMfT
ptH0PoW1lOhzgFOY7fuGcCvJio7N/rqzQ+onDWvKDr2sNJNSqPS2C0Eq+jlRl1M48o1lagmoDA3c
ybLXoRb2b43jdkvS3hW0Odl1huudo3C6V02NQtz0IKYaStr5PNw5tihpC/XryZapcemJvA99/rSA
iZj3QvMp2vPyVZFFI8iBWizr89z5XHHrV5uxMpqHhjUKX6+4rF8zSq4OeAw1CJNOQJ1d2nRrkNs6
7U90KKb+nFnymno/wmNEb3eqjLNDjEl4BgHA22EPdo3AO7b3vPPe3vRCwL1t4WAjGebmUIp8fCVS
FT5Ok2qfJnxR8Q5ftnHspe4c6NeY9HXnIvKGuK/p8GFlJGhkAjPjD71VQlYn9pVeeV2HqYTkfeZt
NX6xRzi93sm1Z4LXI+HMAY8oGHW/5LDvN3VgV35Lch6IDZHA3h/gHHDHrjx781XJ/S9TN5cXev/v
VSuNNrh0z//HHsI7Rell9q1q+ccf+cND6P7mGS5F0tbv9RR/ypauC9tFEGbSgYe5y7//p4PQBanL
v/DQs3SLAnCE03+Klg5oF2pPkDu/ypnS/XdES/17LBjgRxPzoMUYAYoSGqD1A4aJZ6vIBxp19iYW
liPlPHBFCnVpUr1wdMaBNEtFBtxc+sVoNhsf1JCER5p1kJkEbAsdHQXRsnff46jR/YCb1C2JqPFQ
aGV7SeNB9DfcqO83BX/9eX/YFMDmt1vlTvreU+mwn8zF2cHzD8pc4IsSFc2oPKJwmQh+d9ByuYVf
ip/sRaT5d28VQvK3DJzSNrOSJ8u0V2GjWLa2Ma1UlbudaUPdxJ1W+HgmtFWnY1JMDOt6XIz+KLiZ
7zleuI5Lq95Pc24BMKGQG2exw24quqaCvDsYJe+eLcfrlOfkZQBzca2cApNDnYt9Q49BSdcFqBCU
LYFGhcu8RD5J3f6ZusiJqqhqqM5FlNHw2WbdXS9FiGWOcSJJR7VJSyM7Zp4oLjGPqMsaUehT1A2t
r2tlcaF0jvRTNldbHFwbkb9PfSQOaR7usJXRg+NFHO0GXTyYQzEeHCKNu1SmmBnGUG1jcpVx7TXw
tQqjey6VJVhKavF2LmidRRehODWyCvL38YNlB9fdNNxweqx5VvhDqj2bTe6dWkJ7xyn2nprZ0Hak
jti+mMKfItu4iOfwMss4u5Qsdn13ipEaO7WTA8773nVe24zoZY8qDlcwPgLaYQfbT9dsHq1tQ9px
04EyXWtUZB7LfgTv0QVMFiDwC+wdHFMFO+8CHsp4pAcu8MO69HsYqAaphSKu0D8DZDApqm2cmKNf
hhk93bPR74rYNTfGwMo6HyfiNLRybvjFIoYcsEdWbYuXIazDjR0OdHsiKE17QrY3Q+fJI98a0sbd
KZg8koau0W9xct7jLoURkI2MYZlJKafdoZQP5V5EGnCLEf9WjQ0JOAhn/qKIrr2OjHgvZXrhRebG
SvDyNq4d4O+0xa4lhX8wzdJduwaNGlWBuQGSkYVkT5dBP8r5XhsrsPE4Loq+X/dRdphlTX8Fp13C
g1zNo0UwDmw1aqnLGpIm3Ok0hJFYj6qFDNBnb/Bj7tuEmQ2T+66qXEpP3HvWin5jI6QbKe+lxfSy
wr9KxrolmFZJZ507OEWpEsYf1lHc5QXEbTwL9o/rLDX1O9t6zPMmWdcSoTCyKGDgFBZTDgjnIEhj
H4IPfCLHjXdQKW71XIiTBquHJy+7DAo/qXcpW/azRZncYX7TfGq0d+Ng3kHZ58TrjtiUyK+vki6+
st0RBmxEkzigj3bdgoTwCdfutKHeWfRHbkybRgGDZJuVeafQSg7QHW6Vy0qnmsb7dlSYHWlqbaOr
niGL1nVywDjwxuZxTqtrp8Li54juNkL64ACWqC0cr00uutdEoWzbYX1ZJ4Y/Zfk9psuNMXrbKsre
IdpvWkYtP3VQWJlQojWF01feZEc7fQbqEldErD14SPr16ITHOMiNy8yuNIOSwMnZhoGdF6tCFs0b
SyuL9z0XdyMBtYYO51uN8WMbKOjCudePbG3CEadybWec/qX3GqVYAQS/1gGePmni1DOptu7IegRV
iZA9taSFI4azEUvpvi7h/hiJAYcLNLFfZ4l14wZGQKc8FROxqLp9ipvzSDdOjdwgHnABG0uuYjhN
BDXva8/lZkFbBRYMTbAA1hv8E47iqJk74gL+hjh4VVffVgEQr6Gjc1wVgHBYAfAfomWuObSTdMVT
x7osuC6n6VgbctpYdnI/5XHLOQobo52Yj8iWWOJLB27SFOqr2qC2TjOAuxsVRYnC5SDSErQDJTHg
j00oTPCaRh1CB0xIrNWC3mGlNo7oA252jfWcsRJygpn7HVaKbHbRIAbKWFlhzvt6cKgI1IsPJ8z3
CF7tzrLh62l9kuwbT32SWm1uTBXcOErmNI4F2nZsWG1xZu83gxbrBySl/GqurdtvRpOfPMcYKr5Z
Un59gNLEa1i6wzzJEPHDklLXzEjXkuUE5RU3hYIjkMUc44FTnH79Qvr3jMu/vtIPo0XSjnmEvVru
+7CjCyTwvuhzQ+oeaZvktv1mG7jgRou6DW+585aUu/u//hHk9xvZ338EW2fGAaCOt9H5AbPpFjlt
cc2s77lbMUwL02CX1TX4rZcuZsrDNV9VenJHfLHdJ6TdroLlThIhw51EHFQnnAj1qmiKZxtI500y
RJ6fcLyEmUqD0JXlzLRUQIfx4z4N9yiN+d4Yx2ZDWQA3QYBldSXcPcGwD3pFoDm2C3Kjzm74OTSy
FCnBlH+Nnf+fn+23v+4PJMfYTKkdQgTdYwAMbpsaHXxi0eaztprXv36p730Tf7yzzhJv4R+kY34A
AuoDx8oW3WOvOuejRfBfTZb5gmcu92urfP71i/2lw4FPEGPIn6+2mFa+wQ9qKsj6sYiNPT3UZ5ae
8klCJjvEQ/hZVzVtMHbSnhGHIyphjHnfaiwxjYR8hWuH7aUXU+3EJ+kjcexSuxq3cdO1xy5Y+kvG
LvOV4iNMrEH4URtbvjHRxo7zBLtwUuPFGnX+tiJmiy+1i3EZSqplPDGZU379e37vvfn6pjLx42Nz
AO3z6y6X8ze/JnwOW2g8R/Z2BZEhsQOxziT8rMyztTNRCUySXZUmf/NR/uyL+t3L/jBTG23Bza2g
V0UzrSWKYH12Etq5h5qeTNKU2jGfxquA2PEZA1uxwWqQ/M0X9ac/AjclkJg6HiACVd//5qnQx6bM
FK33ChRTwyORlt5LPB14e1tLW6WlDd1QMG9K+4W7frX99Tv/k8sZrNmfr//DN6cbgDrqeWju27R7
kY0ar9o8kMessrmwtfDi16+2nBT+NIr8/jnbrgDHKHTD4n+//22jgVhFW8C7sWQTX+gDtV+qgcjy
61f5yZ2e9/PPV/nhd2qkkH1KXeU+I1myGvgFVw1u1jajM+Pff6XlVxEGUjGs5x9vBqXX5fNsi/0c
DLgzXP0ptb0Dz5m/+Y1+epl8+0I/3Ac4f3RtkNYmT5PS+aKG9jo2HHPnoWYQyerkXRK2LIbDZTyG
BsBRoGzLv4Hn/+TIbArhGHxFBb4izu7ff3pBNIJzU4Hc470p9zMJpHtCAPqBBIncl0BKi9JL/LAP
HXqkJsa3MKrW7DWgZWTaq4ZpFV82Kf1lushPSZg92bVMz7oyHuMag9CvPxv514sNpyz7UxdRgp+Y
xOF3NxWcnAkox5ofLexO+UQ8W4+E2lFHJta2Nl+Onj1uyk4QBiJOBoqyxKvNOKKwd/u04VLNRxOW
X/f5gTE12MSFzrqLM02jwTrlEPFRlkN4EFXGCCfNk+4APFUZrEjWpTQgaxRjl3PBbFUG1apPv8Df
1lfTUGWUtvTmRdM0v484/2Ua1LcS1P+ksKuDl01wBzW42ixjmXm4NP81P/iv7es/viw95NNSIPt/
/pf/+rl+/cdr/vkfV6/ha/2P/Wv/JVX/+L/8C/81e82//l++6r4Vtn76En+Y8+RvSN6UB+umZQmk
bZ5efyCMxW/k47nP4YqThKe+KWg1xG8ONSAAh6Xgx166nv4ldInFnQfAXefXWf7Kf0/okt/fDvnB
CWiYSG1St03Dcn58xFRBPMQhWU7aJR+I+l9696QPtpFcs5FQAfTJtbK2ormVD+xwPOiw8UNTgc7M
ngKO5GqpCMcbAUTrxYMFlEQc50kuaVvHrXd9iRzSZIfIfZtGk0qKkLWmeuqGF4OrH7yTjVfrTmLb
HozpmjzCdiHvuh/LdLEP7PveuAo/RzlsRYtOJaT24bJgVRnYH9j20ICxIGsrpdvkU4FwcU+66rPc
nzBvI77vMhs2lT1269FkoaXthI3LK4aiiwsphQH8knszAtnwJrz8oWnFTVbNKPsh8pAlp3JDHnFt
5u9tem3jPuc0Tre7HsProvI+JZxYcxZzjLMex3dhOh+krLck+pkWsmMiKFuxsws56vG6KctrIro4
u+mn7JhwWcacU520UUneS5PFF/Z3+TqvzE8i1nZ8TBuanDaFByc9GLZmk2wnjpo1fIXYrv00aS6l
as+tLa/g1Lwnjn0eQYuuhwlrUqkbj6OaHpaycowW0BdJhaDJ0L5rU8lk9/ytYaTOYVayV+ZWi9Ci
rqql2n38uyfCX+p8lu8dg7AgybA0Tyydat8Nbr1oRlVoHg102UONeLI2zebMNm0fDTDlDFFxkreP
bZLv0vLaykYcRuapzYD/TzylwZUsbo7AO9gq3SeaIJ44bOs4QRoJ5Jkuv+04WncSwCthHmAZUhHj
OonO3EFcO+nTVtfcTY7TrlTzDUzlvesMm1r3rthzsY4DOME50ko+AdZAALNgZGTbME62IZjjum79
apB+ETcXruf4xliggmn7ktRwbdXbXprnSXgXMMEuxwme15jtcN7cx2Ww5pLczd7R1F/wfxAp7Y6E
0a6YJWkmLaB9O4sA7HFVJtQJ0NNy4eaXPAmxxqLiZe5bhiqWpmIfDuyeOnSJddLNF0irGxcr1VRa
2wI+bsZfyP5MNRyopyO3iyca4K/i/N6okU8C6HH6cJ+PL+yBxlPJ9E43me6Q9cK1pkXpsxbLTVTq
OzvmEhmw6Oi2t69k/Rn7I0+kbLoOpy4g8V5YvtfK7oSYivw2v3xzd/3J6cz4/kn8+61T0kTCc9hA
BfvadvPNeD8XwAfrgUeoXSRfMCE9Bbx9Qa2/VBiPZsyWurPIHMkVzfHXYVNzvhmvlCJ8kTTVtq2c
i8TyYnIm5aGevevIyLh3tbeN65HVaJNzTMlMaeV/c3Xjrebq/XNcdbgrU3nHP4TFA2bZuH1/dTdL
bKrX42BTOTWariFxLPEDW8V67PAp1Sl4pjRydy33RdhKe5qLl5Vj92o427HMd1VEAamjwd2sq2Fe
l47DNRsaJEHU3uliQO92ejWp/o4b606m41nF3V2p6Q+zxFlTG58JLN1lMCED6YKbjWryZgrCHpmu
YjPS+MWcZXyILiJU1rbahSTFwcVYthwbhtuo78+D251Kmw20svPLaHFAEnx4qZxZR9bs7209ve5T
Ors7q/xAvI42liSg22ofoB3TtavsD1tL78jNPGez2kESwGakf5Sp2kUQubEG04hXHWo4UjNxoDay
HoFp7jgNe0j8b0OksZnGpJUNm2bpm4d/DcmEpuenvDRWg4qYZ8dNZrWXQlNngOSkuYXhx2DjNB2e
ddR1T1BsHyphcB83n+ekegjVSE4xR/tGt5y1lh4dzsEhZ4oqv6MVdi8I2lKl/R6I8o6WwGNnSB8O
0brmhGvH7jnMxQGuyxk6nY/jAYK9Afgos/1OeBvoFWsVWrSaYn/R4wuhp5uhH3jKqCfIEfsezEGL
omJNl1TytsG8aSZr2+J3Q7pb6c1zPN8Rnl0nyvWj7uSV8Gny4KnmLdzRVqzWcaBvqzwDATRvoiGH
XSrbjwS/xtja506YflXHhDHxL3lNjKpiMK3OYMBXse20T3Hm3BShJDBXVT7saUBHZX8G0PNepQQ4
NONDudkh0LwnEyZ3oBWfaffeYrFkC1wEF9Bt+BN9cW4renRnaxsX5R2H71ucZoAfpsGfyVtXJLPX
+FX4863vFR0M08EPiBTxZHqmQGqPXXaPk89bJbmCltRmDzLKn3FyXIy1fExbelYt+9maq/sx6+jy
jrtDFTgfsyFPQRfZm6HpWCrrIU3wNrbPFrxnTYfCxjLnC3qFVgTorkEv1DuHvLDZsOcHd3BbAMVN
KsSJpGufYSECwKdKaq286Vyb7QMu8SOLYyxXQm205MAm6pEWCVJO+khXYHyvN/ZzZ3QnMY5v2TgT
Uc5TH6bDXhsIFQlxJo6LGBI8Zi15mBod3vRu7U4jm/1ppgGNDNbaC6Krplc3kozpxNVuxiXOAJR0
3rFx9O7GST5hksMGNB9w3N/SrNMnAKtnAX2QQ4YxbrHgv8cm5/wMb2loWbfog5nDI8PbmNpV7V6V
+hWL9rzDn6DOtZbB9S9XtrztJwyrsftAdc2axOi6mFvQDBLo1Eh38JdETTtkWGpvnx3vfrBgdYzm
SqYfsLR93fjUhXdOmO1sdwH43ixBRIh5t0VncLlo6NW3o8EJKJovBKhrZ4I4xTNK2eahdraWiRdL
JSsvxuRiX+vDu2eV68yRz23nruyJ73ViPLse8cJh7aQ3ImRPwL3yCa9fQhoDwqR6G5pmm3UfY4wU
WHpvIwucLUSLN63ETVuT6lb6534gx915EYtE2rUmtjQryxsQpoAueYV7iKPEIRANN8sNs0cQyeEG
Tpn5WauBGria6xfkU7bgsk9Wnd/DtHD8Odbv8el+KiasW8l8P4/xeQYaSfwPwJPMJaiANoE+lLq0
Udl5x1Itfy+6eefODopas7LxAa6FyzgFnOFOMyGS1lRgD0vmOh5eW4K0aPwHewhwMGAbn23nDUvS
0RuiL+7U3Xt5SecGIl4cTyDKqXFeeQHemsAR4Js1mrr69h68AaNdtmFQvyhK+ZGIdB3rO471RxM+
E2b8S0x23H3Ny6iyrqap3WHcMXwgqeG2NqmDMAdL8wFd0NhtAVdtTK/dpAmE4f8dzYGBKZkxjbDi
OTFisWICu1cie67nkNxdEeHMQzmVkX7kvVGbgNIgNARaSQoHAqdDTQk+fJcXyey7r9PBf8Kh9b+j
JQKNh/PVf3y2vH/NVMq58vN3p0f5+x/7wxYhfqN4kOvQoH0SzQ8jwz/Pi/ZvBPIMymsYlf7Ief1h
jNDlb6YniCYKmnNRSS0OmX8YI/BSOJbBnzJNUuqSifzfMUYsqsi3Mw9jGp4N/mHxaghbP4g8dSXd
zh7teoPT7awjPxP1rl4yU4ZU3ND61yZHE0McoglVKN+8Uz+ZE39QuSDkWAZHOJp7yGG6dO0uJ9lv
5kSyJ22XKhOaGxxb7M3hW67yO9aLz9LL7oBwEBt32ESwnHppYM3d/Pr17R/kdn4ATjI2eV0+k+Vs
bv8gs5H1EfGA82mjpxrY8QWDrrURJzNWVKu2c1piJLFxgYst2nWlUMA6dPGO+y3ceOUIZypqzYZv
N+n/q94i1DzOo3UidEFi2FLyWNXYsVTdeJzvGtfv6gl+TkDefdozrfhBXTo3rGCs5LJcAvPgYe4l
YZM1ZZD8hc4MBX3GhXltFnoq/M5uLnETJxzj2UUXFjSslOxtu7LSRl455sz6XFQgg0r6DG7oJjQu
DLfR7h1AKmvbLbzrQTIrOY40ecYtKSaAzA+xqiDQOzwEaHagAye1ux0uL+vkEdvYWYh9h3mpnluP
tabhViYPn+xNBzakQ/K98WuNM9wBhm8hTxXWWvqIaT7dhQpbca0RplnjEnZf3MAkcZ8YpXFLmiYs
103moa21Gu9ag9dk6jmWtct5jHRalN3ANO6/ZMEkPhFuaTCqW1o+rakR4Y96xjA8UyzAXQxbb3aX
y+apqzQLXr3BMcxoT25unrw8L/dhXDf7vnbVDsTQi83Id8lpcqTqviPsn3ZNZxDFjzuKa2IySzSu
j+NVR16HDytJTj0x7x3lQMnOcEPmgbhyi4scdegQpSOhkj4a7kNZxDvCD5TtUAsM+JDQ4NzxcTd6
Il5TTAobOy+bYO05nIcTzbvOcLFcEHgMtwlGm0tJZxqbXpwd1oCl0tEad6/DV90sbivLH9tOv5jo
aeEJjNuSuXYIShgjKR9/nc1bjA480hzQBLlmeNvepAHabrvmyQ5198lJEnFZxiXXdGidXL2C9btc
54C00jVGafNSTrV338PnWkVMbz76ebORMKrJjHhslsIKtZRPsLl3jDn1VpRLJ3eUInu63y+FznQr
eFoT+QkFAVS8YH19id1O6tuSugrBWyzyyk8Yovi26INF0948Z+RYBsPst+zI5ys3d+RbbgbtrZA5
xlAHZtluyt3pbpCB84VupPrOGRrvgZQfbIcp6rQXaJLjheoy814m1Mz6YzFWDgFuuLybfOzp3Ax6
CxFA17Rqx6KCAr1BKCjtYwLf5gD5YXgrp1F1qz42MN/UOsdTsATTbnaY7TxLd9GtZzt+a8Y6PQ9Z
nPhV2KX3jTIsGgGqQ5MT7nDT4WNeDNBZPQ7bJJfUJ8FL+KyAgu2n0FKXVdJFh7lmk6QHJWN5WMn+
yvai8iQshcuxG/X2wR4MhsRABgetsGdfs3Bl5oTAARE0mQW8o4orX+lNcznr0O6gMNRP1FxWYKAH
HRlitl6Duc+3FIeoD+raafrF7HYLHd29KwZPf83C2T7rHRUwQYQ4PY1u84C1vtilfSMu2jHMnqPY
qh4hYssH0uvmIWo405W4KgPfSpa2qq5Lhl3ZNHD3iI4wk1LFrdfvxKry8BTJOmyYjlLXfDAKVQyg
xNqAaYNiI9zpH0EgYaCbk+jmjY5Nat6T85+ZOVVM37ANNXqKCIF4mIxdP+7qUaxDUeEEt8YJ5g9d
DHRwMx+/cqWN0yoPYE8DbPWU8DXF3RhKG+SlKCk48Tol1AxfLqinzqGP5qItp+w4y0nHFG0mOMdd
qhQp2HH1F0tjQOrquT9UwgmeGmnUjGdaP8AjztlebYKg52sDKSN4xca8VMO03nCCnjE8dnHeOocA
o3eA8TaZbyhdWqqOJMaGgFPrax6P5VVbR41xjDLX2/Ta9AkpM8cGE/LG5H2q3eUM+1+qgEBZw+pg
g/zYdxvRdTgGJkhGlW+zi3jm4p/DTTb3HMLJoMCQx+tBnLezKhJs1dDbA9N5tVB72wpZFTeV/mks
e7kkORJ9IXvk5gqUcvtJy4fG3DhJaT6BnBfPleKQKqrZeFdda6ylOdMl2s4on3RrXQ+EHj83ci6u
RDV68U5aFEjByJgDKLTzAsEKEf/W/GcIdW1FuiksHXkfcNAjKWLypV8VZluRNaj5AeAWMuBn0UwA
bNBhg63ChM6zVdIkZck9E1WbA8mk0h0QuRzxI7S6bG3Ych63LtOwhgJcoIIYy3PHlVbxyKMnCP2J
TFS3Lsa+fEhUO5+SOva2fGQAj2O3pX2L2sqqDHjgEVf0VqJy2mNf9DAzUgDi7TorsvyMSxqSncnX
odQShwqAyToDeY0ikJI07cU9tQu4p+t1SKX0RTbV5EnIw5wyHD67KCGEAxPOjvM1BlQa27xSRrea
7uk2+au5WfiJg1i+6DSzgfMxNqHw3M/UR3HddhO9VaBUveajnr4mohLCW6IdwegKvN9rkJTRc2b2
pk/fSnujJQBnWns8RyAib+dkCB91mqNWhTE566AWoG7KCGcStDprHTlefdFEYXTdOA1fW8PWzAcg
mv17Pyl6UBKF1mWIcBrZl9GCBxqIIsJFgr105+gCYtaGFAkP5K5qdqYoSiYII7rvR/qVwH7zhyOz
Sq6MQtNJeqfyyhx1m2oSR1O3Y9vClDZbcYqCaTNjbwQpiymeaAK66ayvmcm2SoQ5wEz5bvaa5eMq
v06mkBPLFMAlj0tejz9ob/sgc45tMRQ7SGEGR8oy2gIpGZZMae6e6dAAim03usz8xIBqg5m+LE4A
bN1nnnID5nouKuYgBqGPrI/mq6kpx/TgKm2+tY2YgzWM3UU37fmBDkaUmfXKwMfFxrqrv2Cpctsd
ynr73rkUlGyztscE39dluXfAAVCJmvfAmdxU4T8E3G5xa7XyZkVdTTAccgXIbDWEi1aX0NpE4HSi
w2H6f+ydSXPcxhpl/0pH76HAnMCiN4WaWUWyOIsbhChRmIHElBh+fR9Iem3JfvZ7juhFR4d3dkgk
SyxU5jfce2439wEDudaj5HO4D2Wf9M+d05rPA6DojYg8XBdLqeKuOndBxTNytZNNWuvuZ5Dr4mLD
u3sy5gVOXqskWxBNErCRSfW1aVqdQCuEnBBCB8XnqZh8/7Zu5XydEeu1b0phfxfvs7JKbyADeS9j
mzUIH40et2TmuaM8hGNikxRWuLwSxQEug8UaiyzQyZp3PzNJ7lKzWYDvGdLp3rEcJhF0DLipygkN
714n5elELxq3m4l99SlOC4mQJuLHYCMfSX6oMuzIIZl32CBcm0MsQebanpih5sNNWdguE1CmyCWw
IKVmqFQkm9xE+uiV6xT8GzPEaeYXlGZIpdcZBbGzdQBH3asmJF+qDwUY/lSZJh26WytvaxgZRUeV
+8deCfS9caGPVMCoUFbGZGdHGaYQ3326MpAsg/lMNo2L9ctP1dGwG4skr3g8zRw6xJ5wVDwCbVDl
1ehiw1/pyVAjbhtBcaw9HP6UrHIEaV3mgNVAoI3rUJvxuAmdMmozoMxLsK56rYLQ48IL4D3xm2M8
heFzTtrUEznAbBPgOQO7cjrWzzn7Mow/tfauM6lG82d8w3prLK1HfBNB5cXpizXYYGJxsHTPvNvy
bBtzmmMOshDscpjvwzY3r2YbXIXvhN2pqFJI4k64uCn4p28mXgRLNtcer6Viy7IWcRQSAkF51K+l
XzsP4ERrKOB/3Y/9fm2wtIOujjif6grisL78+U/tYBa2ZpENWrdpQpRrJI+VJ/7x+X/QHn3raH/u
eJcf45tLx6fzc5xvEbA//ZipnZU5zDbohQh/ba96SdakZmne3o5nTwWZkoWJyLqMv5RcDyYU1zoH
l4Cl+gXapUOiTNmfXFl0d1ki/PPSwgYuHgYImnJ6gc0hGXljCiNKMBXdLZ61Kvwu4/m/MET5Zaf/
/x3mGsg0ipTlLfuLkUyTyL759PM2/7cv+z6S8c0PFjMagx0PFHf7J8COb3xggc9EgObEXcwqDGv+
5VWxPzgO4yDf5Us8RKz80Y+RDCBsn1EGAw2Lnoapwt9a4dvuMnT56RHF6mW5NpMd23VNHLr674Yy
sszozG2jZ13CnrjPQPppg7cvFCgwwx9fPJelrwJMGzhtRstSde+jaT6n3HXoUfQ7alv8+/XwpZug
8mc4JTbd6IKm1wzKj47FSSb19kooFjCVR7U8KwP0Wp1eXIqf9QC2el+2mreKInktZEaWBklom6ly
XoDn1Vu3n+4qW38vJHKeqUS+HUFiLP2UvVCmfbEj6xrrqblyKmZJccUA1XHVuGfwT1ywY4X81Ei9
El6y1yBZN3m62OsGrG+M5G8j7GRruixto5OkSq55Wp6kJ6yrLrXno2R8fCIfSowrKexiADMxPYV+
9KAn2achbl4yvcuR5GAqPmusKjdwScNF9E5MSM9WNzXt/q6YsP01mX2SrjEi6nb67RxOrIPJRmSr
byQd+yzAwxyHjtF/ZYR/vZhdNwRucuXyWQ9AgWxikl12U+sUAYJa9r2Y74IlVAGWUKTtXZsIQWp/
uW5AogS0YeIAakyS6RG5b507vTaYEzGzzoSlDLCITD/nv4D3vPWur51DF+C2P0iid7shXePStc9z
xuHvFNU7oodhp+GsIQGaWneILJoBzHUrKCBekAlCBLOYjfLgQ+aoi9G889r5C2w4Ig6ysb4Z8j57
sarpxfZgmgwZPtrWX8bElL9Ucz3CLUiQM4EdHIf516T0sr2o/Fe/yzMSkvnrc5dP8XYwiD9ThX6s
hMsDABBxr8smvkpE/pAwzRKMMY4eBqoVKXTJQxs27ToTZrbBsRJBfY7yO1wjhO0VKgtmGpsNS0IA
H9J+FBaLWBFpzrlP62eeV/991MlzhBReXM8mHT6ZaMVGyfYBKupDPI2sm0cqpLl9Smc7Wyud+VXL
vB8IrP0xL8clObS9MxzSWTN2eismPsuGouqe9AUy4bgeOxfyulkYlBaMKofPO34RMqRwsVo+izRA
hKieo/CcWmbd7Nja2YcyTJgiRFMjb23qpY3haMRPNFl+A/c731R2NBwQfMqtyzN4E3WtOqK9TvYE
KE70H/FDk/jtbka+16PEBpSaU2IAjU7v2tT2dgzMEJ857ZMRtSyH/SI6DoghGRBxwXS2+8gI09xl
iSqe8hSwBG8VunpnQt+Spd0i8NHCj00lFwKnWZ+gIUXHeRqQe4aE3mAIJyhl3YfNOxCMcg36F2cn
y7Jrt7DHC8Qkfy1HO9uMQ09Z2bpHF639jc4NvcaLi9rGH/D6GKRbT9LrbwiCJlGWMKbPuP/39GI1
bhVR7T09pS2Vs3GBAQJXRksi5jjklHW6j1y9DVnPuBFDpG7gBnall+zNeJHkFXkBEEDT3bU/ICSY
Wt997KNe7GtvokSiaQ80AFtbR+npLiFG8JCKerqqhZM8+omENFgBP8JdM5t3OdjZa79oYEL4efrs
luYzNKRuWxGfGLXYF2Q73spOme9KGuouGdyB6ULbwnFW7C2TsZqPEETZ3LXyLYEe+a6strgRNCFH
HCvDvutAFaHYdAKNhOWtMUfPnk28FGneV6FWmGtBGU/fxyK9QPE80eRREwJlCk0+uYmVrosFWS1V
LK6WFLLbYQ7lKTS69CYGIhtAUjrBA1K7gp76GXMNGQZV0Vx39dQTaAklDKQ4pA54OYFK0XUpn5eR
D9N8F8bzZXSgl5seFNFqGpKDTPsL95B26Kuw3iKKiN6aqsBvnWsP0Vjrm9lCIFaZZXdDF+WsPW9O
1laJlKc0E6BpcQa73q4uTspaqyBgaNUYQgscIcyVNXrhmnDoie0dUouD5mj9umNIjNfdK3Y6QVqn
kczhlVbgDgwLpttKWJzCifNuGHG59t3cACnjX8gI+ZyY3gSwZgDS7dO0jzp5j5lKAU717bxRPcyl
Iszwi5fhk25X3IrLawBIZxF+PPhB1fnms6f4NOeIeqGXzP6ZSF8zDQgFQm6RIQB70yIAS6CUhubB
RLHmQA2GPMDpaxC8Ehsbz/RugLv7qxFqHeMhLx7uzAHAlfIyDTxMeidGQ54RmKRPEhfqpjYdeFlz
/IS0bYeFPF+73AklWlT/IyJiiN6+/FKNPFBumz+omqFDOrKSJ4/xelbzmcECa3npIs9jXnBAZ+YH
zfJOgx0OtxY5BAQacPR0fvmlNOe3XlSvSpghv1SMQpucSf1GtEyJHNb2xzGMbpO4pqnX2UfC37yg
acI2ESpgn7Su+MiXdDCixGi6BQlkKmsYbUfdem4jRqhdx7h7yYnXOIUgBQAfRt/TOW8TudyD7Xyh
qyWErGMBn1jOl28F3D/l7n9ASX6rW9GS/lW5++/VrX+ofr99l98ErBZ3hGEAUUCJ+tNCkjqWPRwi
VcHlxhNN4fmv6pctJixKn/LMMRzK0t+KX/SrFNP0a8jiLTzIxt/ZR/5qUKAgY58phIvenFcCZfJ3
Gqw07fDmkcSGC5tPYzqinoy3Rmuus9He/fR7+nf7x2W991OZvei9XNjbHj+QNCf+99eGMypwBUsc
RBuu260S6m4q6n2biW1ZORCZ6o+FTkbT8OxbW03MNxGJ8kFsveR88sxkvBpzLnWe/v/wqpat5x9e
lWXC+aTdYDdMm/FzGxzKhESAog43EtJSl9WHHOxGMKAxM6JmM+NvFVpBPKbLTLRc+ZC5ptBeEmvl
ziFZ1ZSXv35BSPb++IoAI3mGY7m8J4tA+ZdXRLiK1Hw9Cjft3Mc7M2XdVDr2HYrm8GaMcZhKR8tv
JBmjxGy58zGplkzL2aHazpR9mOPyVWtK58LpkF9ZeBiubJv7RyCVHPuGO2V4FePnnD5EdR0gkvLM
ADHBLAKZk9APyCe4bLEGbSyEkyY6pHZZllbzGipJUJrOWQeQ4wO5kTYjodw+E3a97ePk6Gp3g1nd
zSDKzche22ASHW/aaGBA8CevSh2muRvu+ro6ta65T6g16uZlKrSDhpVhVm9aeeUC5Wegbh0l5Zpp
7zP/SfXqWfWZXDUThlU5ioPdPYVDf/BwQeSK4SxS06LN2SFH5FwcE5Fe59w+JN0EnjNtCtgrTtzh
EsVgGeYntgn3hSqPiAgwR1p7ElcALhcdIE1v2i4megTpa9OlvYBE1tvNWcXutrVguw1rz+Zn5gMV
u9paEB9b59n1/GPK6FeU2cFAtNjn5F0kaosRL0idat8gDo7yll8PP8YnLLtGGNQ4F95P/J/4PTos
svOg1sIZV2barI36LRY3ZlmfSjQBSeIFjGlWSD+PEmVTpryNDoleS+6zodprzfUkxZYd1ydFCW/b
b3ADXtv2c9lAmWOtlkX+TYvlCyFX0pR7D+dv4QkE6GPAmKm/JmRb3idd+BqJQjtDDrHXos9uNJly
484jxDr2AlBHQ/82LOzqc2RBkmFXxS+tUPDJyJfL31uCiy7mHEFEtxLqLstZPjSo3ZIFRy1wSQuj
Nx/dzGT1MkRwoBRO4t7yo90wCAb4bg67pJAZY0eghoSSlBSzpDqTPBSylrjnFu4R2LZi3TWzZiFl
XyKGpHTHTw5Tuz2IzZ7Wo1YRQkyZnKwemgq6wAvbJnHXmcUPa9c/l+R/viR5/C0ukj+fCS3GjxwH
yO+uxR9f92Mo5ODrYLojbEZMEJYX7PF3X4dvfRsX2UwNefbEcsP9n2vRZfLj4OP7N9Rl5wPRAgyL
XBPqG99S/J17EcPpL6cwIyemloyq+H4eQyhurF9P4YyetbLaOTp4UZRfS7up1CFtVXuNO72khcPR
Lw0UopNp9Gu8dhj0lUfcDbmUG7vrH6FOaVtQezWlNhCsVdca1dqJEn3rwksOYjuJPpJ0GI5QgiPn
1i319KrTi2sRupCcan++ZVpCdRh6+XmKwAg1Nfkm4UhQFZfGHtwzYRQGeC/CNx+aBhhe3w/FDYQE
vOIDwvMHObD+2vnORIZlK2YAg3HJN4aBGdMFukKiaJzjsA/ahNzynV5EcYqmw64+ajDvkjWfJTKq
CEl8JFHE+9ia0bHNUcGwzr3rhbYrk64MJstdS+xfQd0J+N167u44108aCKU9WC1sH711J8fuFMvm
PmyEB69XB3Y8OkcNIEAw09BvyGnMiHHv50Cw1cC2XlyRjaKuwqY6iUTyK4LavFVttB1gIwZsrDnV
Gcywi3Wjz7FyhmOpBnurQXRclWiQrisw1NgzlkDpRPc/ho0i15bEFDKkvWpC/d4U17E9hSdCddF8
IIAs9AJlYOayf++1Xa2P+afRdsSZMbwBRsrbpQ4wxJrVQlCYPjmvuFbswl/nDRBOXDkiCSbk60Nm
q4tq2B0NptWsB9nn9zAZ1aq2suc+i48w3bhgSLzYmxYAS7Sfb8RqXnoN0kRZWJu0C78WQLpxGxb+
baQggaSxqD4KeCo7lfmbtjLpa2fsJm5VJGTvuargip5pvPzcuMn7AtOFqfayZ/A3FXBaBvbLwyIj
go66oLgO5ZJiFZaHhnFMQMwCX4/RGSU1wmrnbRgeGZuonRaHWPiHGYNnmrErro3oIZyj+QZ7f7Wt
LJPo1QI3Yqu6Wy8mitPvpHVKJ4ZriZVd22W3i0NCmskA1jeSmOJgTAloYcIyX4dPNnpHtJb9ET2O
DU4VAiBpNOXXjsgZ+tF0i+NqPXpL8FX6kOVpdOx7sCZKQr22ybnX5nSvTf1FMx21iUimeuyT2TmY
cC4r6HdoFHriXEQd7Ysqiu9Jv7yLLfUWOjTJUWvnWF9Ir2cAkp9Rkm5DQ73mDrYD9qAymCIt3Xmd
HdLCenxTSAIPVlHdWVltI4wmbnC9JKbegyOH0Qj/Vu46LY1uRvccDtNT7WnNbk7d8nZAxQUnVZ0z
4oS8lrqh9D5mmk1BMF3nqYS82VNpp0Nz0mb9jvC1hyEamivetVSPs21FrkZW3utYJThHfGvvoJ8L
Jiaqm44mOUnZByuHEkCxE3UGtZrVdK7q6TC2+uPUZ7gDyGlaF6Z5FzUpsgsNX4XUH03yCQPqJxJ4
gai12zImwrrwBmNXs5crHeOTHWrJlZ63MyvtUxHfkDh9nO2Z8HogSSYC5K6r3Y+q0fn7SZVs7N73
7n233EY54jA+sRjvg4kZcBnoYYNcqp19h486fUi79XyCr4G3iXTY4nkd03VNClURwHlrpn1hx4W6
LkVKFqNTO0QBMgOa16Y/Ov7egOySLrlykXxmdQEUiQQj2eHNsbJuX0WNik6o+pGDV23CUrnvPDQe
Vl5OA0dogkJQj8g3W3lxjFzYJ9RkkXo4wFlHh3BEZOlLuy3LtNp5dWfdWJoyz140OpdRI6039y04
DKlt3LVANLLAotrVd7Ub5/kGbAoRPSGDadQFksE0MZpUjD5sgFUj5ljb9EXeJ8uwCMyJUEp/mfOc
bDlKdoN7gh2nj+7PqI0TtgUTpmfN76WsLyKcQPSn6bDR20myby73LbZ1KEndY6dO7mzVjFn0M1Ii
to8JLYLZaWEwJaj4ybkMA10gUjDgAq2kH5GohEEDzYFgnK/SV5n5w3ZKh89GCavQa6zAg49+G+r1
cA1w0wzctnlLxBtcTP8IOD3h7phMmgei7Kyqtlep0Hciri50KHdpxQxzzD3ErUOIl1HA3SsafdMD
wb5CROHu8yosSIjB7eNpd1XWZ4GbGNZJ44nc6LP8nLfQh3mPcO9N0iILZrjlIXucDZl8dewhPpDx
jeAhR4WeMsBcjQMjZcPTp3Vq1NNXvzIA+fURKu+gbTo9DQh9AW3/rZ75p/r776q/v9wInj+Vy0rw
3xR/fNmP4s9e/LmorUHDmYQJLukZP4o/ZiIUhT5aRpv99C/0OucDyzn2kbArsSETi/bbUMT64C3A
Ob6jRRdvUZ7+jcgNyrw/FH+03i4BLjpCciF+D3hxiIuWmp75+wqJ/77LiEtCYXu0O8LfZBeZEbGu
40OGFGZnA0Mgcn0eHwuCmu5LIwHL64pAJgiOXESQR9Mq7I+tsi+A/uuVZXk3IefFyizCFKxLpbNi
Yua3ihsuRdMrzl2mHea2lot9I9pjV73TyoxeseJ7bBxiZpmj5repx/5xBeEMk27rTmincYESce6u
QQH481qyA3zw4bQEY0g+Arx+eebcImNHGSwHZz1kgo+mZa+Vvu3s/dYf76kd4pdEyvds1kqxjiDF
N2C50tfETN+yWGDHivNzYtu4JNFBTFX+iTF9sR3I21hDkgK9aU9fhxGwURhFV6FXLwokKD0j+akY
+8PijpQnAkczZz+B2F1hZ8MIlDjUgc3ABNptjIAg83aNWo1UxtltBdsV6yA9RhSEf0KDYgu3TgU6
n5Xe47OGdRQgnsIIPHSFvGNs1RxI7QsDK56QBxLQ8HEozBuv1V8LY2Tk3Ial2k1mFXHKkXTUp03C
hAFXjcpdbZcP1EVraYf6xRkEadzsk9j7zqWhMJHSfSDHmi1WpyQLLztNsKTfqsol0j6F86VRXeSI
G8mzq7VDs5SnZigrzuMIGJvbnxpqjYRPxVZN4UBrO5x0Ox6uHL28MtMsvmJbS0qeSXOeEVuwLorI
D8zSd1eKOnpeCuoUOd4JLuGCRjMZ3avOCYyK31kxhjt6ExMmlujeDShFj1yG4OPIwtIxLpFBuGsz
ox93qapQnLgznqaWAgYusp7ixvYZUmIxlkaa3RODYoDSqhk05OlAl+GM5gamA1adGtOU70flU7x0
KTT59ooA8uukatIrAFj2LW5sJPleGJUfJ277IMcRuXXQkq1FNWOLL9w6vVGy975EndNvkjK9NHll
Hvm0lOQjFqlxpsTLrotvB3f3/RCHlZqcCmQEVzEX8U3pFdpOsC787IUK3ryWd7ehhgqvElH0OayT
YlqNSd2/Tg4hcMpT5g1zBP2SKDdfV4bxZuch/KaxLSioHVbmZgGHhsdplTjmLi+qacc9fNSHFqFh
r6krL6q9tTs29WaICQ9jRJpw3ZOtMJ2QQL2Q5QXuwiB7BtXVys5QqVaRz/DLQ3xnSuMB/T2E+H7c
NzZLAtLmdgQdfIl0YyDDQ/tcs3ePV6Vt7CSmSkuk6xh/ZG4aV20RPocR+qY6PlRqeGORQG/gX+uk
Dqymvne249x/WSC013Dw3tmAsm5BpL42hN5svRGlTWV0n1A9tcd4mf60SKe+oE0bjsr12kuBjvHQ
tmwXU4mbtCiIy1Gq/cxRzLjPsb4oO19gsI0bsEUGmG4kyZWdah/nuIh2AAqNa0LxzuQDTwEwP3NT
ltq0tiDTbiF0h0Hds0SiRp1ZNPZss1SOwNI8ZvZADetR1ubutpJtdyafoWGLNU07YUuq0dG8b6Jw
PBM8nRzMAhkoPm2XKtpwr1mVGpcMxd8t2bEby1fJQVvWgdGAHmEVloJpJGQegsC13H5vw1xtzN6Q
XzMVAa/MkEDb/VwxNSSj0gI0ujETJ1qnJMju6mFMIdH15vRxdITCoDZOqNKmHgGtagr9JXGS7qnu
EGeuyiRNv7azpe9aq+AAQIwcPw5G4wzIzHJ8joAMVmnuMkOz42ijgKmsRrQaq7pu6vXYQzoHSkdu
RWJhWPBPvkNZXA8Dg0R4gGrwX+oya2nlSsZ9MQ7TvnyLZh8XM5Pgwd2b/k6aCu8QBL8uaHW7u/RF
eKjH6Cvn7LrymFgr/dbsEm1djt5F17lWqmGk23X0beaYI3JZ+WbNFwSW69bjawz8QIVmphfSkg7S
5XAYGtbrfEX1KBuVBj4Q7TdfauHK1dpbz50Y9nrqgCGHy2rpoHorfmhzTA+1xoc9ywRnc25F+1pE
2cp1+WD6k5aujKJqg2meCVmgScLZDU2xRJQ9W+jiCuiDU+/au7qy1oKcnzpIfatahxDVzxDE/ZdE
GTdaBxfREa7aodwo7xUBzMDiPZKncNXppc9d2innNp+dOzEN8RHd5biyQu/A8JK1uG1djxW/Zkfc
t/XMHEQb6CkXxmRXOJspzfOt6c7tvq2t9Uioq5cDIGWv8SUnuQUxtXHvmMDJ4oFAxNl2IU14Dxra
nvehEy/cKd59P0df/yk8v8Fj/qvC02YU+Odjxz/Fy7DYYx64fPGPldyyeMMLCFXjOzwZm9738lMs
TJmft3UUpr+t5PgTZKjsiEwDLxDf7l+CNLZ1LrY6ljUOoDzS4P5O+elTx/6ykvqOlKH6pAg1yIvk
B/28kpKNVhNpadgbmPhfe+Fei8bZSdd/SEOiH3WArPnEzEmhw0ki8yJn96NoIlLGX2Pg/StDo/SK
56esd3eAcxdTziYlG6w5dmQsjSKnV1TneNCfahNrw1KZzM4unRvERLjH2CHk8spoArf3tu7A19Yo
Q9Nmb9f5IXOti9s4145LZlZtX+zQuCY02XSjtzGKt5P0Nxwi954m7+cx3CxefTvm3iuwJnVvc34/
RTUhwPPOWZLEbRKJpXfoo+JkSPu6tMcnadmB7Mpb12FmxFWQY16CUbCm73yYJz7bONseWjeChJne
FCHh1lgWmV8BQYYSBiwkyi9dJPaWbBfyjnrtsFvpXvOS2vzKIt3eWaF7qLVsQ836WessOuziZKf5
5qcn7/b7AvF/lH1xWyVl1/6v//kN1/XzXvHbmyhgaoPeN3hqeJB+fhNxGoBX1TV7k8MSiEqXI604
RUN940zTjWgwPscxcq9ZbDTIKUiwg79+Ad+wH7+8AKbh+C11RuvM2GmLfn0BTHrxIJpJuNHwTEtW
Il7fbEedC0ZNjoNgzbyxw8zd9SG8/np+UmVinVhGa4fCJX9MrN4nq2u2M6vPAA0GAdr4VTdhNZ/G
vNn3dUbjDv7goCM1KmZWhbZDTgcmeaYMKO8wCgzAHSyfOixf7AChsw9966oem3QVi5CRQGt+ngZM
0MM4X+Cw7OY2MeAKG884r6+QHHLQgxar4/pYIX/+Lkz+Wx38fyfY/dO/tfys/8eg8j9Our+UMARk
YX5JQHPFf2zRlyjNH2ek++Ebic4mdtJDGrtIc3+cke4HlLrsrV125t/jMn8ckYRi0nnpnIOs0xep
Lw/9jyOSP6KZX3jwiHYMPIJ/q0M3lh34zw83IDA0CwL5Ag+5bf/eRw3mQjCwT6edOzT1Y1FX4qUW
RnT2zDCmRfKb8WOn6W9hZjTvTLTK16Fvp8BVcdxv8BBDm8S0uBGO5r80BGUcVSGjteEl+RciGPrn
f+7s/+rO5v7ySEflzfvzSxsb6afmU7Y8k788jr997ffn0TPgtgFH5Du6Ls/Pcp79eB7FBxBwzGp+
H3dgGR9sLmyTB9FCceLavJB/3djeB/4A4Ta3/fJwi7+V0QrY5HfPI9nC/HiWlZy1zA3033nr8VvJ
Bj2HuYtSh4xWgYhkZnhNQI8fCudTO4XmxYByuiJQEydONpcjUI/JNbdMTbrt4Agsyq2VoP/VGQuk
fR3E8hGwDP2SYi0mMmcdu1zAopPqLcY8eNDTxOJu7CItCXxyCdMVkrv5oE2FlwWeSNCl54a1LfEJ
3phch8wl7G6flj2vgqs9XqVuP270bGACJJt3BucsI0QGscovEvZavuFd612fnCKO5M1kpgmTpb7e
FiZyN7tj9dTCS7lKLZg+fjw3QW2k2i5OLf9LWrjMZxa3JFqi0N5VU6/fizlJbjLp1jveGbFmxwVs
xO6G+ajBqFzrsNS2JmYdXJH00NijzeZTDtcVZ2OUkxPl1chuIjVhjo1tzF+G03uXgcXQ2q1ldUui
pXzTi7y+tjNU1bP72vn6ea6SJfov31M7nJQSV8B3LrHWp3gP+1sUG2eNd2492kTcWA1XEOj0A7Tt
EZ0q2Tw0lFohz9IbwfzGGUi9jnaD1QJxl/oaccIFgO9Vk43eSnqFvQ5LpwN1C8tmG2P/IlHBb3S1
Knuz+oTnZTpPTRO++unoHNLZk7dza7CBm03NJSqAWIAmndr96Gr6GaEP+nS9A1U1eV3GRN83soNb
jGKv2lrsOaXUo+LWN0gwcDLSWWZaVUszThyd2qEymSm0VhdiZ3Bg4vOkgVEpB/E85K55BQuCHiuC
UogyEokMiqbkS8JZutF5Kvd+XGGaqpy43OmVU74qdJw3ArIsWCE9fWtk9bEjG/Oj7xMBJ4oyuytY
e94ihHWfqmQgQJ0dxIllszilOTF2teESYd6Op7Aao5PSx3Lb1Ja29/Uh2yHPNi9CW2J1RhaLjNwy
nmgna5eNRY9dPc7O+UigwyrPzDEwRGGcprmpJtIPUvHUYY80g5Yd3qGqk+l+TKLxUAytcWsSBGBv
IkeqT5bjDdDFyFa1ZjLHQMh3rwNOwVNIVtAeXZz10OoeEYneUA2sfNLmNXdDhp9ZyiQ2UKPm1Nc+
mbsjgPhCa9a2IdoVZn9tk1kD7o9w8OQeesfISl3jx5SOO9wqmt0nGwrywOyTt6LORkSibUSrsiqV
VV3NUVEHFnL3o0jRd2oJblSOC7ZTYPyT6zR2/JU32xjiu7k7Kabjt6MBJGEFvmC6J7POONpZR0iG
XRvVZ3w20Y3eTTEZwUZqblVTt5tkFHqzgtmuXSHarftgMIbK4IeW6Y2J5Pgcqjm7bZsBz0o4lpsO
sCIXoT3uhRhEzVpzkBdPDuENGebyhLMaMr7sxnDVIk3foq9iQIZ8ODmZaWhuRTW5JyNuxyu96eId
SsbuRKrycI6Rlr8SujDMqy6slBWY06NEa+AHjrTCB8JNzDfDnCsyeGu261Pd3Dsl6KXEVsgKciPZ
sQDnszUNRQZNPR8uXm+MFypZoGxe1XSB9GGvc6RuMEnstVpvsFComK1oqO8ZOKtjJ7T6FkZfAdFL
OE+15g5PuIuq98GSgDqQOpn7cPa0e2Y95o1qTefJCGuN6aoc0GYQDIA3RKTMan0e6QU+UGYhTCRj
kE9OxUpdk2PzlMQ9W04GYWDiRD5vLGZW25TVGEq+LN7qbTwwLYjaoLabFF8usop7WxThNo69DtSt
N0yHCrTBKSqSmSwx19l5fufRCzbzOiLS6cAS3X8pocxv69bs72qCjW/53/Agu0G8JIMBSDFq4i1r
wvradJF4MfMs3ybRqS2bleKV7a3/6ntFcdu7KtmZo5aQYpmZPO1utykIBWXKpkHdaDJVb4y6KOzA
ydEuZFPeH6Wy6yXoqTnYs1HcSuRmAVaIz2YzeoFbtkfgAJzx3GpFWL1Kixwb9sDijswWVoHjdPBi
ET1g3lfvZasPayjF464DYAgXqzdrY+NOMwN2PY+hjTX2MGw1RCYgNBpLnqTAQD7bSOCbnhF+7pGF
E+rsQ510mV0mzsq2XpqpOTp9op2NSu2LiCGYSIBMak2z56jeGHj8gyJFfOrLotl0wCgCY8xLuWma
joAIXIxWfsysrsUf78EcjFMAASgh+3GbkcB9iLHI8G8xonLTjHii4qZ5pSjmZO4rwQZ1sEZIMjoy
w6adJ+ZM5rwx68HZMpFSd0Q0OLASGOHuUbAjZPGgycOI8FcDonaQe6u86NtbveU+k72V0TWZ8g0D
RnEcJb8exDbOA8WvxRMrwVW10lpPVSjXRltOV8Zg7jprnveuGmeaMTPHRRl+ybi08gKqwija/VAw
AvBKFltVu+psBnVOFR5Yu0FetDXrrkUCc7TTSr+3EXN4cGXS8SYWJUsm0Em9tXJiSHpuOYI66BMY
MKaufR3D5n8zd2a7bWNrGn2VoC/6jgHHTRLdfYCjWbJseY6dG0Iewnme+fS9KNs5dqY6Va5uRCgU
qmKHoihy73/61ic2CkKha56PfEvvpF5pw5gb4pz8ALqxWVlqhqZczQZSE4NChpecjgE6JdAea/km
di74AmKuKV0wDJMLa2+pfUW8nnsnisuQAL+ozRDmUCSXh/Q00hJ5W/p+fNOiPpo3npvJU0j3TbZo
VWw8MN/sZBYn2f4SS5o2hcSGeCsMddrxGuxc37Vaf87QCXVGAQplneiJdE6V0vXnXqc3q6Trankq
lYmALYoX9znxhZ8cR64keTMpRk40YRmYemu5VAZwh3ketDu764pNaxcRA7ia/xiz4vSI9mFGQDi0
oO8I/0qLY7o8hLuoCxTlsjQb5lGgLlb8P2qA2PH8hQaDHNm+L1PelhnAtcBayjHWsLXZZufgSnYS
xqgJLXLesFwXKYDVGrXExJK7kAGhUpmOsq9pUbbdQ+t33Zc2Ux9K3yg+m1GzFxnOmYwfuekOV0ux
glYCj8f0/WmC/ffW1IqIYFVuEC6rxSx1ELmYpRdP24jtqZRrbaPl1qU6tMxqqW1IeR0+nFMk5cwr
TQVEJq4tRmQkC68E9xMkSburFEdaOmkrXVRhXC1bQxEMUCfiWAS98wBvjcHvgkJW4g0aX0MdX/pG
Ko59zXJPZRocS7TE1UIKYgX7zUhcuMjat1rC1jkN1CGYGXqFnTIupNSOJbNZlGblrgtmgO6UoOnm
FKWcU2BzED/aFLAPSxQ91cA4qVPIDFLkoF/JJRcXJ40hjdaCXeHBYzLmOOai7wwb+Luq35pzz5G9
RVCZDiwJFNTr2E5xU7eKBsViBxe/E8oF4BJvXmQyejq6UisDpfsy7FvlusIXihko5o5D0bRrP3LS
U7ONemVSi0EFGwir88bwi2qVt2F2TsMb4ybVd3e6j/OVBV3qmo0u4vkrUORDOlDnemuFG5+OAf7c
Vc3SkiVfrCS0jkVpRFdNCA9TVIk8py+proZQN3C+6fUFZovyOkF8hcWqY7PV9KhRiAY0xviSblvK
1ZkhlwviVGaLzCGgsld8kpwUrK/unTS9dMvQHUBINzWuNOyxJ8APi5mfkrRkwiynmSp3m4zJaxTm
jF9NOt1vKfowUCzqGPsnbgxYA3GF2xLmrOJS1gcDVkvl8Ak6c4Lozdm8yix/UJRTvyuKfZunfVMU
k1BVBZCJvBUKuwh2tBEynmabG6yA/YWKne4IopGuclvtLi1FsW96q8l2qje4R1av5rfYGwVzvSHA
R2mlukuv7rNL3I2GhWxIgJfM0Acta0unSVMARc2xioYPwzfA/LVOKCE5qn+jIzjFIQaExdRRq2SZ
NQhI9SQ8ssBj3LsidWea1KU7CcDNir7bNSwQRF1VZswdZhpv1LpmlkZBfoCTJ01Vzh3nG8M4wWUI
AZqhFcYMwCeMTM80PxOpu0tDbei4gFNM6YfAgbvQiVAmfYiYmDnYfmYMXn/W1MkWAu6w9RvUUUZo
oTOUlQKTOeyDGIGPugIbYtnFyUOtINlMJB1HSqbRCAphMyjpJ8gUkTqjjRiyxHqi2Tqm2a+9nGiX
4XxVnKUMMexKrLDxJWI5OO69UH2kL+s/ZCCVaLxLNPwrTz1Ph5A6IrqACcxUTZ6nfSOOmKuVVoaK
aK8MhjSfqhhmQQpN5e6xKbub0sNsLqkNf6EXMSjdLo8WDei1icgMgBm4TTOdZ1jNLI+LCjKqgRVT
DZhmDrDB3zE/wQ7t0T93yF9PfVSXNIu6xj/nQbfXnd21azXVm/UgE2ErNMi/0KolFIzbtrv04taQ
ppjOY0dm5UltTi1FSrfqGGc3h5A7OoTf6hiJswsTlAdZW865kOpCJpfHm7X1vJ02RvJMsrE2WWN8
rxwifVTHzJiO8X8rWdXWHnOCcMwO4EH5J3XUqIjJXMnalUELCiy1y8t4TDCKQ64hiMxYjMYURDtk
I/WYmMRjihIfshVnTFzaAsBbLFp1anm9nc81xvjmrkeh2j6kPNYh/YElDecNaHTHpJhQNl1h2PNe
zwK+8JAb1w6zAMGAYu4z9B4TXLhw0EuYENWp+y57LH0HFjHyLZivFxnDdrNIys4l1fdXmcQF0xAJ
nce1ok9Tn0hZ6kuGPphzHbCNTPIj3CThnRSwAxFgA0fxLMIwZvkqe+rRS4cOaxjTmuLkqY0L8XXO
d9BP5DFlDMfkMTzkkWFQhMdeWFEpIMnUk5FWdsg8oTGThdpjQpopWrjMxyS1HtPVWhHuNieDzcZU
lqFhvvYxveUkx0SXlLcYk99oTIPFmBBbY2psSK4FUC+/hU8W3gFTwq93TKWHMalOxvTaOmTaw5h0
e2P6bY+JeH/IyaMxPY/HRJ0OuXpUjcl7N6bx1SGjZ0LQQY1Dmj+MCX/AIh07FT9tRnxGfagMQPtt
ruqxXAAb3lypVW3Pfr2i6t/2qhQoUbauiNFtlIkp6xsbkBLWJUlCLi37ytI3SeivK9Wx4JGBQ1VV
4nTV1oxTGtOSAkuBYULDr41lo5rKbckIZjItGNh46Ju63cSR3h9JlkJTmWreDYFBeq1Z2bb2MVSr
ZXvICJ7a8yKukGEiJgv5TgMo973ZhytE70AknSpQzJlwJXNTWm6Szques9JstSGycoZkXzB5yax3
JTx3MowLWXhY0yAisL4Nh7VOP6x73rgE2uNi+OsL9h3T/2kHIphWxzIXwr+3bRm7KN1eZ/R4GU/M
i+FGu8n30k1+3p6UZ1ABkh0mvL9+x28MRml7arBXEPeNUkOWSvObd2wpsMS4mzpLxj2cu4ixWKwV
cTE/CTssJ4E8pqMxZl4Jxm9D704xBpxVaA19GRSDOXQMhZ1FErQ936VJRD0fHI09XE0zU14OhiN9
YvxZXDLTx1YnkpQ5LghDVoiYri9WXZ7mkNOLcCMYCloTybA+UU6ZCBMVQTcwa0L4SbEhDhaRruSL
vmzzIwvDw8+iDZx12TrRuskNa1n1kYTLH5PSUIDDM0aE3SN1dDA/agiILzxbDHu9xSl8Fo2OjUHn
F9egMcb1K1aj/+eS/u/YOhIKelLIX69ur+/MXS4f0fW4+2T/Ta3+5W9+rdXjUy5GkSfHY4iScvnX
Wj2jm9TIKVeONfxR2PrcPFJsmvLcJTSPqEhaskVs9lytVwzGO1HDjgNojMgYOEH9ifFOjvhNtV4Y
BnYtKv0opEQac6Zvn0E/tPxSw+UN3lt1Luiyr/CyAhqC0G1hS3H7GEBpgatg26s6jfspTo3lAhEg
WkGoTgs7DYimG8AkAQXR1jgrkYzCH0BRUaHpB+oaduh4XHFM5mIyjmhDXoDf8FAgF18MUReQS3VZ
dYfwRi6Bg6NOmhSdL24AfHrXVZaUx3lawNyomdxxKHXI1pHJs7L22xbIBGhROwJ3LY/ivraAFalL
zcRI2nvHHwp4UtYR/L7mRqgxCsw0U0EqKMIfaPya+qoQhLo5vKdwGhdMS0IgDa6SmOoeFiq0LVDy
dzYIfN2SMFWx3XjHrklpgJn3DAmRZJPSOJbPsCn9uauE+vatLVsDbV7Tr9aZHTiXGFMyAqrKYdgj
ZRLeSR8WLXI/qaPSUXmavwMa01wjUsW0igF1+agDNTtp2v5E6ZVmBXuzvU/lOP4saRFwqjIqyx0x
Clk3ZaJm2keKce3IrbatNE26hFou30hpAjJZaGaz7vOmPWsYP5wXmus+WH3EBXdFN554pC0QGS67
GtK9kVrFCkR7upUjH2gKX3NyJ+rMWNO5RzoAmk7lJHEvmcga9M6Q0YsdpjCQDkMTqr6TMm0A3lIb
JZKCQhqwO/AZwMp1j8JgU7aAWkqZ1Fhl3olBUhY8H6+ewG2QFCEl2saSEWB3Ug/t3vXyYNP2ZnvM
DVUHTFdZEBhFzMyvO7pKeoWNv24JJ05Wmpk9FGKFMNm/zkioZkMH2IJYJzqXJBNdpgV0hrTAXaYM
Mk6lqtV2nh3K88gK3BXZl4wkmJKPKmEAEg+h/DkfhmHj6a5zmpJQH/cBN2qRtuYd3jLdQta6ch2m
qreKE+syz9sp9Y0UpUPtnYZhx7CbXWRXmQZ4y60tfe8rePoSQCNz0Yp0IUjzNLMoP8lydht7Y4nN
hETH13Rd2g3jVgkrOpRM9CEXIO5XBUiYTIX27hkbkS1cc4DxljBOV3djYaimsmQkFTIdQHr0kKg0
+Jc8B+ZxqcTinFqvGL1Ru2ATeZJzU5qydalXQRqCr1c0a8kv+QhYOy3GuKOI+gs1l/MVghTjROby
gZWuGJhmAMgns9cwV4pToV8ngaWfYC6jrZQih0zax6kzcczW/yI3KNOLNgb513dOeSdHlF95KC37
0kwU+ISVz0LhCpk+APdJf8qUqXcG90fMxhQcHcxAgSNDiAKqFFDwOd4jqDzaHt4OXc3mNvODbDRs
aTe9nBgnoatBv2y1ZuBITOwhBFfObZUozxpywDlOZjSXlt2pV3VstiuBUvbOjvz4sq8oz1EVC/Q7
7m//CwmapkGIUihLJb3q7RUn0sEUowPHNojccRfoeTLv5Vg1JloQa/kixLx62bo5HP7YcLxlVofJ
ziMMu2xi9IFOYagXYVxqW2aYKGZwUcQp3UoFRbigdklTwNWXNZPbu6ENFIRyrkD85Ffbysvi+4Bb
mG/V0dRrsMjVltl3DVr5kK+Y/vePFIC3J0kSI7mKih5zD1Nz5CPhZCiS8tY9MpQG20MrDJk9MQxc
5AqJ4ppEnlPOTRFBuCI6PDHDKj6zClc+19VOxdsIMIe3yYbWvHKjWNamddYX98jeaODG8uizTHIz
LYx8HIjaBHmPIMkK0hwLka4p5riAhEgeW3otuJJgSEzhetXayQkj1dTzFQnbgEzrmHmxKwX1oRKf
iYAk0eDBnTM3je8L/5oo7ZBclA1U3qr0wdr69q4JqFqHXWzdh5rtH7euA+RGhYqTF1Vz5IpYXZmV
Id+FQx4eNw1D9Cj40NzFhnkESpXvUHXF1rFzIiKSpSlrUYJTXx8M0Mzrdm7G8Z1SRuk8UqRipemJ
+ES+vRBW/SkQzCfz6HtrJRSQt1TKncAFHvTUf8QnyJyLUuqnHm2ZaZOCKadAtvGxblgatQGjSfF3
qqSbaAyFdKYgJcCg3k3WoMY2Y/WAaSDRybSapP6mz0YGtQNr4Ux1dI3yritRiEfnjtLykkZAt4gN
KJKpl91E2IOto6zC0r7w70ZucLSBPWqiybBrOGquDkQZ5nG3qBy9OVcaPTjG/TyD3JBVJ4WqUqQz
PtddtgLVmk1w8A0nMFpr2EAMT1upulVQeCCZ8ywZ1lJhkxC31PZmKXZCR6qWILgA8IgZRGc40ZLU
j/+sUz1eMr29KUKHtjL6wryfDZ5MhVyxqj5GHNdmq6aI9nEfxRsB8P1WozpqT6Eq+8dBXzUUPBXU
kVCw8vO8ipAO5sgS6X1YxAlNVx/FnhvG2JEV7qzskaAMtaQ9xpXbIP+MGyOc61nlEcxIbgTcrPYb
QDYl+4CvlmmHQrlE3AdaX9wnaVnvCOLbnR965STDlWNm0l6f2HbdTyNNPU5Ta8fHEjhWGAgvtVLO
KZzbFTOuKLq6a8fxHmxu99vBEDPCnmPDo9mNuCDYsyDm59Qj/UlaGTEGeF3Z8aHSnJFFxhThSQ+3
kgvpyDWjbhNohT3i5OCxyW3F6LhdMA1ohcZdSYHns8sb44ZMumHZjDnEsWQuaAAVV6nZJCtXRPMI
wO5GIGE9zQLHvQ6NOAMR1hpfSIEiOgJ6tlDNAcy7FSWxv4qg3a/aBNgBGtICY70saWTq33pyyh7Q
LusobE4swxo2GHjo1/5ghpuulLpNDot+puU509BYKbEhmcYW+ndKnUT1rbVXcK0MGM731B7kleVW
5UwzBmdRxgiomZY3llRqII6FV70I6X4aPqCHFvYc8mC1NGam3CINpbhRAxiietsWj5rOJCPYbkbV
OzFXIVrS4U0gsLXxTBcSfkv9mUS5fJOmrb4Os95Y+TTb9mg0IP3rhBRGGSOnsxJ5kVU+85mDylRU
YVlnYmBEwHXydhFnpXOcAIbG4pTObUYDbNY4BQm6hm1gUx+pav9FUUrPnwCWkDsmJoTxUEeUyxgZ
wM6cUOvEDlN9kTDWeFQNrreELziRy5ZdxWas6rJyiuqq10dPd79rwNd1J7LrIahg1mMmeyIAG98l
E4AQEKYcSQAvzmxYS0YHqU/rbvlLzRYnn+GusJBXOKCvFszRJ1s5C7Wx1jMKdESdhFPmG00ENiEC
KQroq8TXPTzUTfMsa9jLnTqDiYwF2g7JKZ5gzuCcMc5jbWM5CbfUlEAuellonPKEUmiDdVxsyUPi
s8RVjcdBhgOuV06y0zoV96BaFZu6iIxH23PsY4HudYJdgH+hofmhOSx0OIZ54qOij6tjls1onQON
nlGGuaceY6/MJIhmrh7UJ5WuWLe6XlXzhAYJpG82euIiLWDkpM9jIn9f89dpjLwZAU7Ws3pU2NAO
FKRQSdYruzAFsC+zP0c1hEIWXuEm9U1nltCt2jBg01+3dPp3HbKuVJjOqcwA8W0rW/lKMzN/1oca
8BRi8N4NcoS4QplD1mfixFPSk8IM2Okyx4V1otF2pBMxq20MyydxaHySSWW4zFa8y2sWPOLH9Aa8
gPHZTqJwQ2uUGxjjsq2lVJlJqaWuqd74rnfmqtD241rUcxqB3b3TYzwtfPY9x1J55x42b2myj3em
6R7RTr0SVQPYTXKIMmMx2nI0tzSJ1oMbLtHUZCglUOrDFz9lR6XdpxHyzmSjhjMmSzNZ7rMZaRbV
1Ky99/22vgzp+m6Cou25rZtmDX9JobZY44JVhvKsi0Nn1cJItGVGphChBWszeqC/aD+4Vqatg5RD
EcLKlGuj4r6XvP4oAqaHD6QP/U1tGfly4laeM3ybLpKh5fLprb6TIOEsBy8sTts6SaaeSLM7mRvm
pA4VwBIqQlZEdmDvFCiXzO7SnDX76ji2ZbzLXOZaHMcviReCaB8q9sBHwUclht9wTzKmor4olFng
SPqksav8SpKG9jxsBrCLDCoot4mZSp9jMMOL3JezFZh/Gw9uO8rs6dDFJD2VpZwWTERPnaZEBxKm
wCVsO1xYzGBTB2vxSSCTa/xpVvJ9GaYd3vRJ13JntWKZQrnHJKA+1iRvKpBJmSmyGlFjH9b42HMR
8CMW3naJzfGRancN/nJjLZDwVN6EAnkww9GPCG9WrWtfWgynTYWCPZfPlohUKulXpWW6uHgW+Zqy
drXGK6W6zeW02SO3oGoKNOOafoy9TemE30vETKM0KoH2TXmauperg5VvzGNtiLKtqPT41rScmtjI
MNapTEhba5LELth3EuY0OAmv7MHoikmiSLDsk4QlHkWZvWT0DSlcy6ARoX5qLZwisJi76ZHAOaXR
T/rIMT/bQoJfKOHKeJ0RIs0zu8cxsx2im5xuwrL3HH8lVK3bi8SL2TvCRDmN6l5mLUuGM3rLzSY0
hu5MKsu2xKQkbJAGmSpESXNYD1Qqzu3YLvZu7/hLUbTZTcb+xhJfamuMxfC4Ctvi2KpUGas3KnPz
ulLkmerk6VllVEIaWx7Fozy4zaWUgIucICstjwWd1nlbA0mchL1q3UalNg5x4HgXJghfPQ+XQyqB
2ikFd5kmsOZfs3BQSJTL2ptlklEfd+agbgrgigxs9PFNTQPpnvn26DThcZ94VZSewOEwTqKiQCU0
jKMRqZeAW9JjtTwNmWzcEVwH2dhR7FdFoLLU5Gyi526aF/bE94wIQVJsLUNlKC6CjBh2QggXr+Bx
6DObLGar0g2Y5lFSXgmZDiN2Zea0L0MXJzk8aZwCp0dsRppg3SYCXm7J8GFMeLbJ86G9aQYNxSxR
6FmttuwmQ6Bdx2rnb2ysCu9cs2YvctrhxBgYWZqASHW3lFGV46RsUO/iljcxgshYy1nT0bXC4yGd
poEw9o0uednEDjV5z1xkmFM8GLpPeojjELgnu6TwgJgMBT9mgEcSffu5luJ0MsHeZ1j0Zpgds49n
t17nZNeNmdOPzvBMDS2K/b2lpjtE1taVMENzYxUQpJS6gesvqfEJA5iEWEFV0o0zA7+5YTIKvokc
eDtH79RlwdQCZgRtKG4HWvMEDbI8qTIrOpJg9B7FfmBCN6z1fG5ic3waILvgq7X2TIOxgjHsOVC0
Wsg9OTifA3sBsPCNqsF9YohpQmc8BFI71h6UmG9JqfCwKaQIO8NIZqQ/LOtmzsiDuJN08otuCAiX
7FBgtM6gVlxRs8rAVvmAV/nUhLeS6C58JxgFyLTa0K4lU6PTkSocCpp/Shhwmcb8899vqrSHiuPX
cf9//F+oAp7Pcay6zg8D1mf1Y9GfP5Z1VJUvFc/xpwfVyWX6137p1wd69vJ+kmPdp3VSjWfgApF7
U/Id+xpvhroPp3Q4318dIdpjFF4/YBMOxFszsEGDcEhhd3z9x4coTdznH5v2KKkCFYj44PCiGsz7
vbpCP7sGv/54Txfz17/z5gPsH2JUx35ZFf599foS0DWiGfbvXINvDvHqGkA04AMiqtGePiR18lfX
wOLHMkhCSFi/24d/1pkAzXrfBbA+Ql5nfomJ/sPr7QUwzY8M1dMsMpSnW+S3uwlMW2aq/72Xgf4G
N7vKHYWq5fB6cx+Y+keZtrAtkDIcXvQzfq9nYbwMqvbux0EF8MHnVGgCPb3eXgblIyA2mCH8ysuP
f6/LoDBH/nSLogxzH9OvS/X36+LP1wQbjp2lwNx4++HFRw3iq47rwdOT8ts9CsqzYod1/H1rgvYR
ySL+kJhFHF6odt4uioagp00z5enHtLN/s7tAMMTzzougAMihaa/qjFf8aGEUH8dWKfvG8zV62o1/
o93xaYPQ3n0zGB8B/fB1mz+MEvAPYYYC+Rbgx6fX73cz6PbTHfrXlwRF/sjoBuhkBg5fPuWrJ8IU
H9HYqTwUz5vobxctADJWnvasv34RVBBP3AiGbPJsvfr0lvmR5FfYGLg8vX67zZEinvreXYHhCKYi
5HEK4mfrgUwhXOU2Obx+u4ug6Qf55ft2hpH+qrE3KE/XYAQjvL4T5I9MhpBUvGwcf2JR/DdWzq8J
2NRDBnxIvfzH8kcZ2s9+4SXr+P7nzxnH+mEECWhfh1sOvzhmYk/v/fhVdPuPN+HDISt69cOXLOn1
X3/+gN+/9Q9P6uUPV/5jsS/uIZ8f3vr5NE/2MQncP5MHr9h/OC32D4+l9zozYq6Hdf9fJ/Q///Hm
dF9tjb88flnu45fDjFcGUByP/nsPS51oX7wcZjzsUx733sOu9kX/7VjUUzT47iP78f7e20c/vNKA
HUg+3vsWm30c1x/+cx9n//XhaI+Kw39zhQgzbJ6l977L0b5IqF2E+5dDHW73p2Dp3cfmPo2+OfBh
433vgbf7sPT2D+3jY/bmtE3YhC9/8EN0zdeV7lf3+PH+wet//AyN7MP3v8Huwef0X45zeIp0mA0v
f/DXz/y0fqjvvcei6F+OdTg4pu8syu+96Kd1EuzvXo7zdGAyzJc/+Otnfb4P9mUFa+DlUIdjm+oB
e/F1df1r69WFH4b+mwVLo7j1N3yHl/vYjz6c7B/q12dNAiTY5d97qQ/4hR8tLc8b9nuP/+mxrD5M
HpkZjV5OdrzmzxHhe49+vGcxZ8Gq3hoQPkdc7z36sg44+pui39dCx7uPnb55Kr/Wkd57XHblfbxP
PoDT+HDi36d3++LDuhxh/OXr60/uiB/N3/BE/bOok59vT/hHIg34OxZKf0iLt+EAhx5hsETW771m
eL5lP7ewfOey8KcMg975Xn/gu/DOo/+a6/vegz+6xDj7/s1T8a8iwnu/4tlj5Pkvd8q4AD0dWv8b
gqfZ1+dt5r9ZoZ/f4m/YD/+Q2PTOiz/1vH1V+eV3TKjnkt7fsIn9G5ifd36IDVvBTzFCf0M+8ofS
h3ee/3b/AAbp9T06SndkrL5IetHtqCqGRC8//ush0I/Xow/sGx9+eic/+YRZQBQpwJCBw078oxP5
Ub75tX33fRb60pb70V97m2KPv3EfPe6Lf/wvAAAA//8=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464820</xdr:colOff>
      <xdr:row>9</xdr:row>
      <xdr:rowOff>106680</xdr:rowOff>
    </xdr:from>
    <xdr:to>
      <xdr:col>2</xdr:col>
      <xdr:colOff>1432560</xdr:colOff>
      <xdr:row>23</xdr:row>
      <xdr:rowOff>13335</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7EDE5DD1-80B2-029E-FED1-C55E7FB215BF}"/>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07442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205740</xdr:colOff>
      <xdr:row>33</xdr:row>
      <xdr:rowOff>30480</xdr:rowOff>
    </xdr:from>
    <xdr:to>
      <xdr:col>2</xdr:col>
      <xdr:colOff>1173480</xdr:colOff>
      <xdr:row>46</xdr:row>
      <xdr:rowOff>120015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592A98FF-514A-4814-1369-24876A7BF7A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15340" y="6065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30480</xdr:rowOff>
    </xdr:from>
    <xdr:to>
      <xdr:col>7</xdr:col>
      <xdr:colOff>106680</xdr:colOff>
      <xdr:row>20</xdr:row>
      <xdr:rowOff>0</xdr:rowOff>
    </xdr:to>
    <xdr:graphicFrame macro="">
      <xdr:nvGraphicFramePr>
        <xdr:cNvPr id="2" name="Chart 1">
          <a:extLst>
            <a:ext uri="{FF2B5EF4-FFF2-40B4-BE49-F238E27FC236}">
              <a16:creationId xmlns:a16="http://schemas.microsoft.com/office/drawing/2014/main" id="{C00B844F-5D82-4218-B79C-4E283A65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7</xdr:col>
      <xdr:colOff>121920</xdr:colOff>
      <xdr:row>37</xdr:row>
      <xdr:rowOff>160020</xdr:rowOff>
    </xdr:to>
    <xdr:graphicFrame macro="">
      <xdr:nvGraphicFramePr>
        <xdr:cNvPr id="3" name="Chart 2">
          <a:extLst>
            <a:ext uri="{FF2B5EF4-FFF2-40B4-BE49-F238E27FC236}">
              <a16:creationId xmlns:a16="http://schemas.microsoft.com/office/drawing/2014/main" id="{477443F4-1E48-4C36-97B6-CB9EB4D67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533400</xdr:colOff>
      <xdr:row>4</xdr:row>
      <xdr:rowOff>152400</xdr:rowOff>
    </xdr:from>
    <xdr:to>
      <xdr:col>23</xdr:col>
      <xdr:colOff>7620</xdr:colOff>
      <xdr:row>19</xdr:row>
      <xdr:rowOff>152400</xdr:rowOff>
    </xdr:to>
    <xdr:graphicFrame macro="">
      <xdr:nvGraphicFramePr>
        <xdr:cNvPr id="4" name="Chart 3">
          <a:extLst>
            <a:ext uri="{FF2B5EF4-FFF2-40B4-BE49-F238E27FC236}">
              <a16:creationId xmlns:a16="http://schemas.microsoft.com/office/drawing/2014/main" id="{91F19654-CDC8-4E31-AF2B-F23672751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518160</xdr:colOff>
      <xdr:row>20</xdr:row>
      <xdr:rowOff>160020</xdr:rowOff>
    </xdr:from>
    <xdr:to>
      <xdr:col>23</xdr:col>
      <xdr:colOff>60960</xdr:colOff>
      <xdr:row>37</xdr:row>
      <xdr:rowOff>160020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A6792C3-56F4-47E4-885E-20ECE10A3A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71760" y="3817620"/>
              <a:ext cx="3810000" cy="3108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304800</xdr:colOff>
      <xdr:row>25</xdr:row>
      <xdr:rowOff>0</xdr:rowOff>
    </xdr:from>
    <xdr:to>
      <xdr:col>16</xdr:col>
      <xdr:colOff>426720</xdr:colOff>
      <xdr:row>38</xdr:row>
      <xdr:rowOff>0</xdr:rowOff>
    </xdr:to>
    <xdr:graphicFrame macro="">
      <xdr:nvGraphicFramePr>
        <xdr:cNvPr id="6" name="Chart 5">
          <a:extLst>
            <a:ext uri="{FF2B5EF4-FFF2-40B4-BE49-F238E27FC236}">
              <a16:creationId xmlns:a16="http://schemas.microsoft.com/office/drawing/2014/main" id="{2C65D6C8-3A64-4CD7-90C4-565903302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381000</xdr:colOff>
      <xdr:row>5</xdr:row>
      <xdr:rowOff>15240</xdr:rowOff>
    </xdr:from>
    <xdr:to>
      <xdr:col>10</xdr:col>
      <xdr:colOff>53340</xdr:colOff>
      <xdr:row>8</xdr:row>
      <xdr:rowOff>114300</xdr:rowOff>
    </xdr:to>
    <xdr:sp macro="" textlink="">
      <xdr:nvSpPr>
        <xdr:cNvPr id="7" name="Rectangle: Rounded Corners 6">
          <a:extLst>
            <a:ext uri="{FF2B5EF4-FFF2-40B4-BE49-F238E27FC236}">
              <a16:creationId xmlns:a16="http://schemas.microsoft.com/office/drawing/2014/main" id="{347DBDE8-23E5-FBFE-E7BC-587AB69FA482}"/>
            </a:ext>
          </a:extLst>
        </xdr:cNvPr>
        <xdr:cNvSpPr/>
      </xdr:nvSpPr>
      <xdr:spPr>
        <a:xfrm>
          <a:off x="4648200" y="929640"/>
          <a:ext cx="1501140" cy="647700"/>
        </a:xfrm>
        <a:prstGeom prst="roundRect">
          <a:avLst/>
        </a:prstGeom>
        <a:solidFill>
          <a:schemeClr val="bg2">
            <a:lumMod val="25000"/>
          </a:schemeClr>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kern="1200"/>
            <a:t>Total Sales</a:t>
          </a:r>
          <a:endParaRPr lang="en-IN" sz="1800" b="0" kern="1200"/>
        </a:p>
        <a:p>
          <a:pPr algn="ctr"/>
          <a:r>
            <a:rPr lang="en-IN" sz="1400" b="0" i="0" u="none" strike="noStrike">
              <a:solidFill>
                <a:schemeClr val="lt1"/>
              </a:solidFill>
              <a:effectLst/>
              <a:latin typeface="+mn-lt"/>
              <a:ea typeface="+mn-ea"/>
              <a:cs typeface="+mn-cs"/>
            </a:rPr>
            <a:t>1588946</a:t>
          </a:r>
          <a:r>
            <a:rPr lang="en-IN" sz="1400" b="0"/>
            <a:t> </a:t>
          </a:r>
          <a:endParaRPr lang="en-IN" sz="1100" b="0" kern="1200"/>
        </a:p>
      </xdr:txBody>
    </xdr:sp>
    <xdr:clientData/>
  </xdr:twoCellAnchor>
  <xdr:twoCellAnchor>
    <xdr:from>
      <xdr:col>13</xdr:col>
      <xdr:colOff>53340</xdr:colOff>
      <xdr:row>5</xdr:row>
      <xdr:rowOff>15240</xdr:rowOff>
    </xdr:from>
    <xdr:to>
      <xdr:col>16</xdr:col>
      <xdr:colOff>335280</xdr:colOff>
      <xdr:row>8</xdr:row>
      <xdr:rowOff>152400</xdr:rowOff>
    </xdr:to>
    <xdr:sp macro="" textlink="">
      <xdr:nvSpPr>
        <xdr:cNvPr id="8" name="Rectangle: Rounded Corners 7">
          <a:extLst>
            <a:ext uri="{FF2B5EF4-FFF2-40B4-BE49-F238E27FC236}">
              <a16:creationId xmlns:a16="http://schemas.microsoft.com/office/drawing/2014/main" id="{83B8AF3A-4285-4F2C-8D74-029023E20A6D}"/>
            </a:ext>
          </a:extLst>
        </xdr:cNvPr>
        <xdr:cNvSpPr/>
      </xdr:nvSpPr>
      <xdr:spPr>
        <a:xfrm>
          <a:off x="7978140" y="929640"/>
          <a:ext cx="2110740" cy="685800"/>
        </a:xfrm>
        <a:prstGeom prst="roundRect">
          <a:avLst/>
        </a:prstGeom>
        <a:solidFill>
          <a:schemeClr val="bg2">
            <a:lumMod val="25000"/>
          </a:schemeClr>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800" b="1" kern="1200"/>
            <a:t>Total Commission</a:t>
          </a:r>
        </a:p>
        <a:p>
          <a:pPr algn="ctr"/>
          <a:r>
            <a:rPr lang="en-IN" sz="1400" b="0" i="0" u="none" strike="noStrike">
              <a:solidFill>
                <a:schemeClr val="lt1"/>
              </a:solidFill>
              <a:effectLst/>
              <a:latin typeface="+mn-lt"/>
              <a:ea typeface="+mn-ea"/>
              <a:cs typeface="+mn-cs"/>
            </a:rPr>
            <a:t>100384.4</a:t>
          </a:r>
          <a:r>
            <a:rPr lang="en-IN" sz="1400"/>
            <a:t> </a:t>
          </a:r>
          <a:endParaRPr lang="en-IN" sz="1100" b="0" kern="1200"/>
        </a:p>
      </xdr:txBody>
    </xdr:sp>
    <xdr:clientData/>
  </xdr:twoCellAnchor>
  <xdr:twoCellAnchor>
    <xdr:from>
      <xdr:col>13</xdr:col>
      <xdr:colOff>245520</xdr:colOff>
      <xdr:row>19</xdr:row>
      <xdr:rowOff>137160</xdr:rowOff>
    </xdr:from>
    <xdr:to>
      <xdr:col>16</xdr:col>
      <xdr:colOff>245520</xdr:colOff>
      <xdr:row>23</xdr:row>
      <xdr:rowOff>137160</xdr:rowOff>
    </xdr:to>
    <xdr:sp macro="" textlink="">
      <xdr:nvSpPr>
        <xdr:cNvPr id="10" name="Rectangle: Rounded Corners 9">
          <a:extLst>
            <a:ext uri="{FF2B5EF4-FFF2-40B4-BE49-F238E27FC236}">
              <a16:creationId xmlns:a16="http://schemas.microsoft.com/office/drawing/2014/main" id="{8FA049C9-DB5A-4213-BC76-ACA7BF81BC09}"/>
            </a:ext>
          </a:extLst>
        </xdr:cNvPr>
        <xdr:cNvSpPr/>
      </xdr:nvSpPr>
      <xdr:spPr>
        <a:xfrm>
          <a:off x="8170320" y="3611880"/>
          <a:ext cx="1828800" cy="731520"/>
        </a:xfrm>
        <a:prstGeom prst="roundRect">
          <a:avLst/>
        </a:prstGeom>
        <a:solidFill>
          <a:schemeClr val="bg2">
            <a:lumMod val="25000"/>
          </a:schemeClr>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kern="1200"/>
            <a:t>Total Orders</a:t>
          </a:r>
        </a:p>
        <a:p>
          <a:pPr algn="ctr"/>
          <a:r>
            <a:rPr lang="en-IN" sz="1400" b="1" i="0" u="none" strike="noStrike">
              <a:solidFill>
                <a:schemeClr val="lt1"/>
              </a:solidFill>
              <a:effectLst/>
              <a:latin typeface="+mn-lt"/>
              <a:ea typeface="+mn-ea"/>
              <a:cs typeface="+mn-cs"/>
            </a:rPr>
            <a:t>1303</a:t>
          </a:r>
          <a:r>
            <a:rPr lang="en-IN" sz="1400" b="1"/>
            <a:t> </a:t>
          </a:r>
          <a:endParaRPr lang="en-IN" sz="1400" b="1" kern="1200"/>
        </a:p>
      </xdr:txBody>
    </xdr:sp>
    <xdr:clientData/>
  </xdr:twoCellAnchor>
  <xdr:twoCellAnchor>
    <xdr:from>
      <xdr:col>7</xdr:col>
      <xdr:colOff>381000</xdr:colOff>
      <xdr:row>20</xdr:row>
      <xdr:rowOff>0</xdr:rowOff>
    </xdr:from>
    <xdr:to>
      <xdr:col>10</xdr:col>
      <xdr:colOff>91440</xdr:colOff>
      <xdr:row>23</xdr:row>
      <xdr:rowOff>137160</xdr:rowOff>
    </xdr:to>
    <xdr:sp macro="" textlink="">
      <xdr:nvSpPr>
        <xdr:cNvPr id="11" name="Rectangle: Rounded Corners 10">
          <a:extLst>
            <a:ext uri="{FF2B5EF4-FFF2-40B4-BE49-F238E27FC236}">
              <a16:creationId xmlns:a16="http://schemas.microsoft.com/office/drawing/2014/main" id="{448BD3E3-4B62-4C43-9853-22EC9EA07F89}"/>
            </a:ext>
          </a:extLst>
        </xdr:cNvPr>
        <xdr:cNvSpPr/>
      </xdr:nvSpPr>
      <xdr:spPr>
        <a:xfrm>
          <a:off x="4648200" y="3657600"/>
          <a:ext cx="1539240" cy="685800"/>
        </a:xfrm>
        <a:prstGeom prst="roundRect">
          <a:avLst/>
        </a:prstGeom>
        <a:solidFill>
          <a:schemeClr val="bg2">
            <a:lumMod val="25000"/>
          </a:schemeClr>
        </a:solidFill>
        <a:effectLst>
          <a:outerShdw blurRad="50800" dist="38100" dir="8100000" algn="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0" kern="1200"/>
            <a:t>Total Quantity</a:t>
          </a:r>
        </a:p>
        <a:p>
          <a:pPr algn="ctr"/>
          <a:r>
            <a:rPr lang="en-IN" sz="1400" b="0" i="0" u="none" strike="noStrike">
              <a:solidFill>
                <a:schemeClr val="lt1"/>
              </a:solidFill>
              <a:effectLst/>
              <a:latin typeface="+mn-lt"/>
              <a:ea typeface="+mn-ea"/>
              <a:cs typeface="+mn-cs"/>
            </a:rPr>
            <a:t>16659</a:t>
          </a:r>
          <a:r>
            <a:rPr lang="en-IN" sz="1400" b="0"/>
            <a:t>  </a:t>
          </a:r>
          <a:endParaRPr lang="en-IN" sz="1100" b="0" kern="1200"/>
        </a:p>
      </xdr:txBody>
    </xdr:sp>
    <xdr:clientData/>
  </xdr:twoCellAnchor>
  <xdr:twoCellAnchor editAs="oneCell">
    <xdr:from>
      <xdr:col>13</xdr:col>
      <xdr:colOff>245520</xdr:colOff>
      <xdr:row>9</xdr:row>
      <xdr:rowOff>106680</xdr:rowOff>
    </xdr:from>
    <xdr:to>
      <xdr:col>16</xdr:col>
      <xdr:colOff>245520</xdr:colOff>
      <xdr:row>19</xdr:row>
      <xdr:rowOff>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CE68B7B6-9733-4CDF-A081-CEB38A0C276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8170320" y="1752600"/>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213360</xdr:colOff>
      <xdr:row>9</xdr:row>
      <xdr:rowOff>106680</xdr:rowOff>
    </xdr:from>
    <xdr:to>
      <xdr:col>10</xdr:col>
      <xdr:colOff>184560</xdr:colOff>
      <xdr:row>19</xdr:row>
      <xdr:rowOff>0</xdr:rowOff>
    </xdr:to>
    <mc:AlternateContent xmlns:mc="http://schemas.openxmlformats.org/markup-compatibility/2006" xmlns:a14="http://schemas.microsoft.com/office/drawing/2010/main">
      <mc:Choice Requires="a14">
        <xdr:graphicFrame macro="">
          <xdr:nvGraphicFramePr>
            <xdr:cNvPr id="13" name="State 1">
              <a:extLst>
                <a:ext uri="{FF2B5EF4-FFF2-40B4-BE49-F238E27FC236}">
                  <a16:creationId xmlns:a16="http://schemas.microsoft.com/office/drawing/2014/main" id="{5998F11F-95F4-4CCD-9049-BD89B98A32A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480560" y="1752600"/>
              <a:ext cx="18000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308160</xdr:colOff>
      <xdr:row>9</xdr:row>
      <xdr:rowOff>129540</xdr:rowOff>
    </xdr:from>
    <xdr:to>
      <xdr:col>13</xdr:col>
      <xdr:colOff>245520</xdr:colOff>
      <xdr:row>19</xdr:row>
      <xdr:rowOff>0</xdr:rowOff>
    </xdr:to>
    <mc:AlternateContent xmlns:mc="http://schemas.openxmlformats.org/markup-compatibility/2006" xmlns:a14="http://schemas.microsoft.com/office/drawing/2010/main">
      <mc:Choice Requires="a14">
        <xdr:graphicFrame macro="">
          <xdr:nvGraphicFramePr>
            <xdr:cNvPr id="14" name="Sales Rep 1">
              <a:extLst>
                <a:ext uri="{FF2B5EF4-FFF2-40B4-BE49-F238E27FC236}">
                  <a16:creationId xmlns:a16="http://schemas.microsoft.com/office/drawing/2014/main" id="{5ACD6323-E22F-4921-9DCB-E3BD88309BCC}"/>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6404160" y="1775460"/>
              <a:ext cx="176616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Naik" refreshedDate="45646.799307986112" createdVersion="8" refreshedVersion="8" minRefreshableVersion="3" recordCount="1303" xr:uid="{DF2C5916-36C3-480F-8C10-265BC3E7EA76}">
  <cacheSource type="worksheet">
    <worksheetSource name="data"/>
  </cacheSource>
  <cacheFields count="9">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Sales" numFmtId="0">
      <sharedItems containsSemiMixedTypes="0" containsString="0" containsNumber="1" containsInteger="1" minValue="32" maxValue="5290"/>
    </cacheField>
    <cacheField name="total commission" numFmtId="0">
      <sharedItems containsSemiMixedTypes="0" containsString="0" containsNumber="1" minValue="0.96" maxValue="556.6"/>
    </cacheField>
  </cacheFields>
  <extLst>
    <ext xmlns:x14="http://schemas.microsoft.com/office/spreadsheetml/2009/9/main" uri="{725AE2AE-9491-48be-B2B4-4EB974FC3084}">
      <x14:pivotCacheDefinition pivotCacheId="773779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n v="80"/>
    <n v="0.01"/>
    <x v="0"/>
    <n v="480"/>
    <n v="4.8"/>
  </r>
  <r>
    <x v="0"/>
    <x v="1"/>
    <x v="1"/>
    <n v="14"/>
    <n v="40"/>
    <n v="0.06"/>
    <x v="1"/>
    <n v="560"/>
    <n v="33.6"/>
  </r>
  <r>
    <x v="0"/>
    <x v="2"/>
    <x v="1"/>
    <n v="22"/>
    <n v="230"/>
    <n v="0.11"/>
    <x v="2"/>
    <n v="5060"/>
    <n v="556.6"/>
  </r>
  <r>
    <x v="0"/>
    <x v="2"/>
    <x v="0"/>
    <n v="8"/>
    <n v="230"/>
    <n v="0.03"/>
    <x v="3"/>
    <n v="1840"/>
    <n v="55.199999999999996"/>
  </r>
  <r>
    <x v="0"/>
    <x v="2"/>
    <x v="2"/>
    <n v="12"/>
    <n v="230"/>
    <n v="0.03"/>
    <x v="4"/>
    <n v="2760"/>
    <n v="82.8"/>
  </r>
  <r>
    <x v="0"/>
    <x v="0"/>
    <x v="3"/>
    <n v="19"/>
    <n v="80"/>
    <n v="0.02"/>
    <x v="5"/>
    <n v="1520"/>
    <n v="30.400000000000002"/>
  </r>
  <r>
    <x v="0"/>
    <x v="3"/>
    <x v="4"/>
    <n v="17"/>
    <n v="16"/>
    <n v="0.08"/>
    <x v="6"/>
    <n v="272"/>
    <n v="21.76"/>
  </r>
  <r>
    <x v="0"/>
    <x v="4"/>
    <x v="3"/>
    <n v="7"/>
    <n v="150"/>
    <n v="0.05"/>
    <x v="7"/>
    <n v="1050"/>
    <n v="52.5"/>
  </r>
  <r>
    <x v="0"/>
    <x v="4"/>
    <x v="3"/>
    <n v="20"/>
    <n v="150"/>
    <n v="0.1"/>
    <x v="8"/>
    <n v="3000"/>
    <n v="300"/>
  </r>
  <r>
    <x v="0"/>
    <x v="3"/>
    <x v="0"/>
    <n v="21"/>
    <n v="16"/>
    <n v="0.09"/>
    <x v="9"/>
    <n v="336"/>
    <n v="30.24"/>
  </r>
  <r>
    <x v="0"/>
    <x v="2"/>
    <x v="1"/>
    <n v="7"/>
    <n v="230"/>
    <n v="0.01"/>
    <x v="10"/>
    <n v="1610"/>
    <n v="16.100000000000001"/>
  </r>
  <r>
    <x v="1"/>
    <x v="0"/>
    <x v="3"/>
    <n v="7"/>
    <n v="80"/>
    <n v="7.0000000000000007E-2"/>
    <x v="11"/>
    <n v="560"/>
    <n v="39.200000000000003"/>
  </r>
  <r>
    <x v="1"/>
    <x v="0"/>
    <x v="4"/>
    <n v="9"/>
    <n v="80"/>
    <n v="0.02"/>
    <x v="0"/>
    <n v="720"/>
    <n v="14.4"/>
  </r>
  <r>
    <x v="1"/>
    <x v="1"/>
    <x v="4"/>
    <n v="16"/>
    <n v="40"/>
    <n v="0.09"/>
    <x v="1"/>
    <n v="640"/>
    <n v="57.599999999999994"/>
  </r>
  <r>
    <x v="1"/>
    <x v="4"/>
    <x v="1"/>
    <n v="23"/>
    <n v="150"/>
    <n v="0.11"/>
    <x v="2"/>
    <n v="3450"/>
    <n v="379.5"/>
  </r>
  <r>
    <x v="1"/>
    <x v="3"/>
    <x v="3"/>
    <n v="22"/>
    <n v="16"/>
    <n v="0.03"/>
    <x v="3"/>
    <n v="352"/>
    <n v="10.559999999999999"/>
  </r>
  <r>
    <x v="1"/>
    <x v="1"/>
    <x v="3"/>
    <n v="23"/>
    <n v="40"/>
    <n v="0.06"/>
    <x v="4"/>
    <n v="920"/>
    <n v="55.199999999999996"/>
  </r>
  <r>
    <x v="1"/>
    <x v="0"/>
    <x v="0"/>
    <n v="20"/>
    <n v="80"/>
    <n v="0.01"/>
    <x v="5"/>
    <n v="1600"/>
    <n v="16"/>
  </r>
  <r>
    <x v="2"/>
    <x v="0"/>
    <x v="3"/>
    <n v="11"/>
    <n v="80"/>
    <n v="0.01"/>
    <x v="6"/>
    <n v="880"/>
    <n v="8.8000000000000007"/>
  </r>
  <r>
    <x v="2"/>
    <x v="1"/>
    <x v="3"/>
    <n v="9"/>
    <n v="40"/>
    <n v="0.06"/>
    <x v="7"/>
    <n v="360"/>
    <n v="21.599999999999998"/>
  </r>
  <r>
    <x v="2"/>
    <x v="0"/>
    <x v="4"/>
    <n v="16"/>
    <n v="80"/>
    <n v="0.09"/>
    <x v="8"/>
    <n v="1280"/>
    <n v="115.19999999999999"/>
  </r>
  <r>
    <x v="2"/>
    <x v="0"/>
    <x v="2"/>
    <n v="10"/>
    <n v="80"/>
    <n v="0.08"/>
    <x v="9"/>
    <n v="800"/>
    <n v="64"/>
  </r>
  <r>
    <x v="2"/>
    <x v="3"/>
    <x v="2"/>
    <n v="12"/>
    <n v="16"/>
    <n v="0.11"/>
    <x v="10"/>
    <n v="192"/>
    <n v="21.12"/>
  </r>
  <r>
    <x v="2"/>
    <x v="4"/>
    <x v="3"/>
    <n v="6"/>
    <n v="150"/>
    <n v="0.03"/>
    <x v="11"/>
    <n v="900"/>
    <n v="27"/>
  </r>
  <r>
    <x v="2"/>
    <x v="3"/>
    <x v="2"/>
    <n v="11"/>
    <n v="16"/>
    <n v="0.04"/>
    <x v="0"/>
    <n v="176"/>
    <n v="7.04"/>
  </r>
  <r>
    <x v="2"/>
    <x v="0"/>
    <x v="3"/>
    <n v="22"/>
    <n v="80"/>
    <n v="0.03"/>
    <x v="1"/>
    <n v="1760"/>
    <n v="52.8"/>
  </r>
  <r>
    <x v="2"/>
    <x v="3"/>
    <x v="1"/>
    <n v="7"/>
    <n v="16"/>
    <n v="0.08"/>
    <x v="2"/>
    <n v="112"/>
    <n v="8.9600000000000009"/>
  </r>
  <r>
    <x v="2"/>
    <x v="1"/>
    <x v="3"/>
    <n v="13"/>
    <n v="40"/>
    <n v="0.09"/>
    <x v="3"/>
    <n v="520"/>
    <n v="46.8"/>
  </r>
  <r>
    <x v="2"/>
    <x v="2"/>
    <x v="3"/>
    <n v="8"/>
    <n v="230"/>
    <n v="0.05"/>
    <x v="4"/>
    <n v="1840"/>
    <n v="92"/>
  </r>
  <r>
    <x v="2"/>
    <x v="3"/>
    <x v="3"/>
    <n v="14"/>
    <n v="16"/>
    <n v="0.12"/>
    <x v="5"/>
    <n v="224"/>
    <n v="26.88"/>
  </r>
  <r>
    <x v="2"/>
    <x v="1"/>
    <x v="4"/>
    <n v="16"/>
    <n v="40"/>
    <n v="0.09"/>
    <x v="6"/>
    <n v="640"/>
    <n v="57.599999999999994"/>
  </r>
  <r>
    <x v="3"/>
    <x v="4"/>
    <x v="1"/>
    <n v="16"/>
    <n v="150"/>
    <n v="0.05"/>
    <x v="7"/>
    <n v="2400"/>
    <n v="120"/>
  </r>
  <r>
    <x v="3"/>
    <x v="1"/>
    <x v="1"/>
    <n v="12"/>
    <n v="40"/>
    <n v="0.1"/>
    <x v="8"/>
    <n v="480"/>
    <n v="48"/>
  </r>
  <r>
    <x v="3"/>
    <x v="0"/>
    <x v="4"/>
    <n v="17"/>
    <n v="80"/>
    <n v="7.0000000000000007E-2"/>
    <x v="9"/>
    <n v="1360"/>
    <n v="95.2"/>
  </r>
  <r>
    <x v="3"/>
    <x v="2"/>
    <x v="3"/>
    <n v="19"/>
    <n v="230"/>
    <n v="0.06"/>
    <x v="10"/>
    <n v="4370"/>
    <n v="262.2"/>
  </r>
  <r>
    <x v="3"/>
    <x v="2"/>
    <x v="4"/>
    <n v="22"/>
    <n v="230"/>
    <n v="0.1"/>
    <x v="11"/>
    <n v="5060"/>
    <n v="506"/>
  </r>
  <r>
    <x v="3"/>
    <x v="1"/>
    <x v="3"/>
    <n v="22"/>
    <n v="40"/>
    <n v="0.01"/>
    <x v="0"/>
    <n v="880"/>
    <n v="8.8000000000000007"/>
  </r>
  <r>
    <x v="3"/>
    <x v="3"/>
    <x v="3"/>
    <n v="10"/>
    <n v="16"/>
    <n v="0.04"/>
    <x v="1"/>
    <n v="160"/>
    <n v="6.4"/>
  </r>
  <r>
    <x v="3"/>
    <x v="1"/>
    <x v="1"/>
    <n v="4"/>
    <n v="40"/>
    <n v="0.12"/>
    <x v="2"/>
    <n v="160"/>
    <n v="19.2"/>
  </r>
  <r>
    <x v="3"/>
    <x v="1"/>
    <x v="4"/>
    <n v="20"/>
    <n v="40"/>
    <n v="0.05"/>
    <x v="3"/>
    <n v="800"/>
    <n v="40"/>
  </r>
  <r>
    <x v="4"/>
    <x v="2"/>
    <x v="3"/>
    <n v="23"/>
    <n v="230"/>
    <n v="0.06"/>
    <x v="4"/>
    <n v="5290"/>
    <n v="317.39999999999998"/>
  </r>
  <r>
    <x v="4"/>
    <x v="1"/>
    <x v="2"/>
    <n v="20"/>
    <n v="40"/>
    <n v="0.01"/>
    <x v="5"/>
    <n v="800"/>
    <n v="8"/>
  </r>
  <r>
    <x v="4"/>
    <x v="4"/>
    <x v="2"/>
    <n v="20"/>
    <n v="150"/>
    <n v="0.04"/>
    <x v="6"/>
    <n v="3000"/>
    <n v="120"/>
  </r>
  <r>
    <x v="4"/>
    <x v="0"/>
    <x v="1"/>
    <n v="9"/>
    <n v="80"/>
    <n v="0.03"/>
    <x v="7"/>
    <n v="720"/>
    <n v="21.599999999999998"/>
  </r>
  <r>
    <x v="4"/>
    <x v="2"/>
    <x v="0"/>
    <n v="7"/>
    <n v="230"/>
    <n v="0.02"/>
    <x v="8"/>
    <n v="1610"/>
    <n v="32.200000000000003"/>
  </r>
  <r>
    <x v="4"/>
    <x v="2"/>
    <x v="0"/>
    <n v="3"/>
    <n v="230"/>
    <n v="0.06"/>
    <x v="9"/>
    <n v="690"/>
    <n v="41.4"/>
  </r>
  <r>
    <x v="4"/>
    <x v="4"/>
    <x v="0"/>
    <n v="13"/>
    <n v="150"/>
    <n v="0.05"/>
    <x v="10"/>
    <n v="1950"/>
    <n v="97.5"/>
  </r>
  <r>
    <x v="4"/>
    <x v="0"/>
    <x v="0"/>
    <n v="17"/>
    <n v="80"/>
    <n v="0.09"/>
    <x v="11"/>
    <n v="1360"/>
    <n v="122.39999999999999"/>
  </r>
  <r>
    <x v="5"/>
    <x v="1"/>
    <x v="3"/>
    <n v="18"/>
    <n v="40"/>
    <n v="0.06"/>
    <x v="0"/>
    <n v="720"/>
    <n v="43.199999999999996"/>
  </r>
  <r>
    <x v="5"/>
    <x v="3"/>
    <x v="2"/>
    <n v="23"/>
    <n v="16"/>
    <n v="0.11"/>
    <x v="1"/>
    <n v="368"/>
    <n v="40.479999999999997"/>
  </r>
  <r>
    <x v="5"/>
    <x v="2"/>
    <x v="2"/>
    <n v="20"/>
    <n v="230"/>
    <n v="0.06"/>
    <x v="2"/>
    <n v="4600"/>
    <n v="276"/>
  </r>
  <r>
    <x v="5"/>
    <x v="3"/>
    <x v="0"/>
    <n v="11"/>
    <n v="16"/>
    <n v="0.09"/>
    <x v="3"/>
    <n v="176"/>
    <n v="15.84"/>
  </r>
  <r>
    <x v="5"/>
    <x v="4"/>
    <x v="4"/>
    <n v="15"/>
    <n v="150"/>
    <n v="7.0000000000000007E-2"/>
    <x v="4"/>
    <n v="2250"/>
    <n v="157.50000000000003"/>
  </r>
  <r>
    <x v="5"/>
    <x v="2"/>
    <x v="1"/>
    <n v="6"/>
    <n v="230"/>
    <n v="0.1"/>
    <x v="5"/>
    <n v="1380"/>
    <n v="138"/>
  </r>
  <r>
    <x v="5"/>
    <x v="1"/>
    <x v="0"/>
    <n v="22"/>
    <n v="40"/>
    <n v="0.02"/>
    <x v="6"/>
    <n v="880"/>
    <n v="17.600000000000001"/>
  </r>
  <r>
    <x v="5"/>
    <x v="1"/>
    <x v="0"/>
    <n v="15"/>
    <n v="40"/>
    <n v="0.06"/>
    <x v="7"/>
    <n v="600"/>
    <n v="36"/>
  </r>
  <r>
    <x v="5"/>
    <x v="3"/>
    <x v="2"/>
    <n v="12"/>
    <n v="16"/>
    <n v="0.03"/>
    <x v="8"/>
    <n v="192"/>
    <n v="5.76"/>
  </r>
  <r>
    <x v="5"/>
    <x v="3"/>
    <x v="4"/>
    <n v="22"/>
    <n v="16"/>
    <n v="0.12"/>
    <x v="9"/>
    <n v="352"/>
    <n v="42.239999999999995"/>
  </r>
  <r>
    <x v="5"/>
    <x v="0"/>
    <x v="0"/>
    <n v="21"/>
    <n v="80"/>
    <n v="0.04"/>
    <x v="10"/>
    <n v="1680"/>
    <n v="67.2"/>
  </r>
  <r>
    <x v="5"/>
    <x v="4"/>
    <x v="0"/>
    <n v="22"/>
    <n v="150"/>
    <n v="0.05"/>
    <x v="11"/>
    <n v="3300"/>
    <n v="165"/>
  </r>
  <r>
    <x v="5"/>
    <x v="0"/>
    <x v="4"/>
    <n v="21"/>
    <n v="80"/>
    <n v="0.09"/>
    <x v="0"/>
    <n v="1680"/>
    <n v="151.19999999999999"/>
  </r>
  <r>
    <x v="5"/>
    <x v="0"/>
    <x v="3"/>
    <n v="10"/>
    <n v="80"/>
    <n v="0.1"/>
    <x v="1"/>
    <n v="800"/>
    <n v="80"/>
  </r>
  <r>
    <x v="5"/>
    <x v="2"/>
    <x v="1"/>
    <n v="15"/>
    <n v="230"/>
    <n v="0.09"/>
    <x v="2"/>
    <n v="3450"/>
    <n v="310.5"/>
  </r>
  <r>
    <x v="6"/>
    <x v="0"/>
    <x v="0"/>
    <n v="14"/>
    <n v="80"/>
    <n v="0.08"/>
    <x v="3"/>
    <n v="1120"/>
    <n v="89.600000000000009"/>
  </r>
  <r>
    <x v="6"/>
    <x v="0"/>
    <x v="4"/>
    <n v="10"/>
    <n v="80"/>
    <n v="0.06"/>
    <x v="4"/>
    <n v="800"/>
    <n v="48"/>
  </r>
  <r>
    <x v="6"/>
    <x v="4"/>
    <x v="0"/>
    <n v="5"/>
    <n v="150"/>
    <n v="0.11"/>
    <x v="5"/>
    <n v="750"/>
    <n v="82.5"/>
  </r>
  <r>
    <x v="6"/>
    <x v="2"/>
    <x v="3"/>
    <n v="3"/>
    <n v="230"/>
    <n v="0.01"/>
    <x v="6"/>
    <n v="690"/>
    <n v="6.9"/>
  </r>
  <r>
    <x v="6"/>
    <x v="1"/>
    <x v="3"/>
    <n v="4"/>
    <n v="40"/>
    <n v="0.05"/>
    <x v="7"/>
    <n v="160"/>
    <n v="8"/>
  </r>
  <r>
    <x v="6"/>
    <x v="4"/>
    <x v="2"/>
    <n v="18"/>
    <n v="150"/>
    <n v="0.06"/>
    <x v="8"/>
    <n v="2700"/>
    <n v="162"/>
  </r>
  <r>
    <x v="6"/>
    <x v="1"/>
    <x v="4"/>
    <n v="20"/>
    <n v="40"/>
    <n v="0.1"/>
    <x v="9"/>
    <n v="800"/>
    <n v="80"/>
  </r>
  <r>
    <x v="6"/>
    <x v="0"/>
    <x v="3"/>
    <n v="16"/>
    <n v="80"/>
    <n v="0.05"/>
    <x v="0"/>
    <n v="1280"/>
    <n v="64"/>
  </r>
  <r>
    <x v="6"/>
    <x v="1"/>
    <x v="2"/>
    <n v="4"/>
    <n v="40"/>
    <n v="0.06"/>
    <x v="1"/>
    <n v="160"/>
    <n v="9.6"/>
  </r>
  <r>
    <x v="6"/>
    <x v="1"/>
    <x v="1"/>
    <n v="4"/>
    <n v="40"/>
    <n v="0.03"/>
    <x v="2"/>
    <n v="160"/>
    <n v="4.8"/>
  </r>
  <r>
    <x v="6"/>
    <x v="1"/>
    <x v="1"/>
    <n v="15"/>
    <n v="40"/>
    <n v="0.02"/>
    <x v="3"/>
    <n v="600"/>
    <n v="12"/>
  </r>
  <r>
    <x v="6"/>
    <x v="1"/>
    <x v="2"/>
    <n v="20"/>
    <n v="40"/>
    <n v="0.01"/>
    <x v="4"/>
    <n v="800"/>
    <n v="8"/>
  </r>
  <r>
    <x v="6"/>
    <x v="3"/>
    <x v="4"/>
    <n v="14"/>
    <n v="16"/>
    <n v="0.06"/>
    <x v="5"/>
    <n v="224"/>
    <n v="13.44"/>
  </r>
  <r>
    <x v="7"/>
    <x v="4"/>
    <x v="2"/>
    <n v="11"/>
    <n v="150"/>
    <n v="0.11"/>
    <x v="6"/>
    <n v="1650"/>
    <n v="181.5"/>
  </r>
  <r>
    <x v="7"/>
    <x v="4"/>
    <x v="2"/>
    <n v="9"/>
    <n v="150"/>
    <n v="0.02"/>
    <x v="7"/>
    <n v="1350"/>
    <n v="27"/>
  </r>
  <r>
    <x v="7"/>
    <x v="3"/>
    <x v="4"/>
    <n v="11"/>
    <n v="16"/>
    <n v="0.12"/>
    <x v="8"/>
    <n v="176"/>
    <n v="21.119999999999997"/>
  </r>
  <r>
    <x v="7"/>
    <x v="1"/>
    <x v="2"/>
    <n v="13"/>
    <n v="40"/>
    <n v="0.02"/>
    <x v="9"/>
    <n v="520"/>
    <n v="10.4"/>
  </r>
  <r>
    <x v="7"/>
    <x v="1"/>
    <x v="2"/>
    <n v="4"/>
    <n v="40"/>
    <n v="0.1"/>
    <x v="10"/>
    <n v="160"/>
    <n v="16"/>
  </r>
  <r>
    <x v="7"/>
    <x v="2"/>
    <x v="0"/>
    <n v="3"/>
    <n v="230"/>
    <n v="0.11"/>
    <x v="11"/>
    <n v="690"/>
    <n v="75.900000000000006"/>
  </r>
  <r>
    <x v="7"/>
    <x v="0"/>
    <x v="2"/>
    <n v="6"/>
    <n v="80"/>
    <n v="0.09"/>
    <x v="0"/>
    <n v="480"/>
    <n v="43.199999999999996"/>
  </r>
  <r>
    <x v="7"/>
    <x v="4"/>
    <x v="0"/>
    <n v="9"/>
    <n v="150"/>
    <n v="0.1"/>
    <x v="1"/>
    <n v="1350"/>
    <n v="135"/>
  </r>
  <r>
    <x v="7"/>
    <x v="0"/>
    <x v="1"/>
    <n v="14"/>
    <n v="80"/>
    <n v="0.11"/>
    <x v="2"/>
    <n v="1120"/>
    <n v="123.2"/>
  </r>
  <r>
    <x v="7"/>
    <x v="0"/>
    <x v="0"/>
    <n v="18"/>
    <n v="80"/>
    <n v="0.02"/>
    <x v="3"/>
    <n v="1440"/>
    <n v="28.8"/>
  </r>
  <r>
    <x v="7"/>
    <x v="1"/>
    <x v="0"/>
    <n v="20"/>
    <n v="40"/>
    <n v="0.04"/>
    <x v="4"/>
    <n v="800"/>
    <n v="32"/>
  </r>
  <r>
    <x v="8"/>
    <x v="3"/>
    <x v="2"/>
    <n v="8"/>
    <n v="16"/>
    <n v="0.03"/>
    <x v="5"/>
    <n v="128"/>
    <n v="3.84"/>
  </r>
  <r>
    <x v="8"/>
    <x v="0"/>
    <x v="1"/>
    <n v="14"/>
    <n v="80"/>
    <n v="0.06"/>
    <x v="6"/>
    <n v="1120"/>
    <n v="67.2"/>
  </r>
  <r>
    <x v="8"/>
    <x v="4"/>
    <x v="0"/>
    <n v="20"/>
    <n v="150"/>
    <n v="0.01"/>
    <x v="7"/>
    <n v="3000"/>
    <n v="30"/>
  </r>
  <r>
    <x v="8"/>
    <x v="1"/>
    <x v="3"/>
    <n v="15"/>
    <n v="40"/>
    <n v="0.03"/>
    <x v="8"/>
    <n v="600"/>
    <n v="18"/>
  </r>
  <r>
    <x v="8"/>
    <x v="1"/>
    <x v="1"/>
    <n v="18"/>
    <n v="40"/>
    <n v="0.08"/>
    <x v="9"/>
    <n v="720"/>
    <n v="57.6"/>
  </r>
  <r>
    <x v="8"/>
    <x v="1"/>
    <x v="4"/>
    <n v="11"/>
    <n v="40"/>
    <n v="0.05"/>
    <x v="10"/>
    <n v="440"/>
    <n v="22"/>
  </r>
  <r>
    <x v="9"/>
    <x v="1"/>
    <x v="4"/>
    <n v="23"/>
    <n v="40"/>
    <n v="0.04"/>
    <x v="11"/>
    <n v="920"/>
    <n v="36.800000000000004"/>
  </r>
  <r>
    <x v="9"/>
    <x v="3"/>
    <x v="4"/>
    <n v="17"/>
    <n v="16"/>
    <n v="0.1"/>
    <x v="0"/>
    <n v="272"/>
    <n v="27.200000000000003"/>
  </r>
  <r>
    <x v="9"/>
    <x v="3"/>
    <x v="1"/>
    <n v="4"/>
    <n v="16"/>
    <n v="7.0000000000000007E-2"/>
    <x v="1"/>
    <n v="64"/>
    <n v="4.4800000000000004"/>
  </r>
  <r>
    <x v="9"/>
    <x v="0"/>
    <x v="2"/>
    <n v="23"/>
    <n v="80"/>
    <n v="0.05"/>
    <x v="2"/>
    <n v="1840"/>
    <n v="92"/>
  </r>
  <r>
    <x v="9"/>
    <x v="2"/>
    <x v="2"/>
    <n v="10"/>
    <n v="230"/>
    <n v="0.02"/>
    <x v="3"/>
    <n v="2300"/>
    <n v="46"/>
  </r>
  <r>
    <x v="9"/>
    <x v="3"/>
    <x v="2"/>
    <n v="14"/>
    <n v="16"/>
    <n v="0.01"/>
    <x v="4"/>
    <n v="224"/>
    <n v="2.2400000000000002"/>
  </r>
  <r>
    <x v="9"/>
    <x v="1"/>
    <x v="1"/>
    <n v="19"/>
    <n v="40"/>
    <n v="0.1"/>
    <x v="5"/>
    <n v="760"/>
    <n v="76"/>
  </r>
  <r>
    <x v="9"/>
    <x v="0"/>
    <x v="4"/>
    <n v="22"/>
    <n v="80"/>
    <n v="0.09"/>
    <x v="6"/>
    <n v="1760"/>
    <n v="158.4"/>
  </r>
  <r>
    <x v="9"/>
    <x v="3"/>
    <x v="0"/>
    <n v="18"/>
    <n v="16"/>
    <n v="0.05"/>
    <x v="7"/>
    <n v="288"/>
    <n v="14.4"/>
  </r>
  <r>
    <x v="9"/>
    <x v="1"/>
    <x v="0"/>
    <n v="18"/>
    <n v="40"/>
    <n v="0.11"/>
    <x v="8"/>
    <n v="720"/>
    <n v="79.2"/>
  </r>
  <r>
    <x v="9"/>
    <x v="1"/>
    <x v="4"/>
    <n v="21"/>
    <n v="40"/>
    <n v="0.01"/>
    <x v="9"/>
    <n v="840"/>
    <n v="8.4"/>
  </r>
  <r>
    <x v="9"/>
    <x v="0"/>
    <x v="0"/>
    <n v="6"/>
    <n v="80"/>
    <n v="7.0000000000000007E-2"/>
    <x v="10"/>
    <n v="480"/>
    <n v="33.6"/>
  </r>
  <r>
    <x v="9"/>
    <x v="4"/>
    <x v="4"/>
    <n v="17"/>
    <n v="150"/>
    <n v="0.02"/>
    <x v="11"/>
    <n v="2550"/>
    <n v="51"/>
  </r>
  <r>
    <x v="9"/>
    <x v="0"/>
    <x v="2"/>
    <n v="16"/>
    <n v="80"/>
    <n v="0.02"/>
    <x v="0"/>
    <n v="1280"/>
    <n v="25.6"/>
  </r>
  <r>
    <x v="9"/>
    <x v="1"/>
    <x v="1"/>
    <n v="15"/>
    <n v="40"/>
    <n v="0.04"/>
    <x v="1"/>
    <n v="600"/>
    <n v="24"/>
  </r>
  <r>
    <x v="9"/>
    <x v="2"/>
    <x v="3"/>
    <n v="2"/>
    <n v="230"/>
    <n v="0.08"/>
    <x v="2"/>
    <n v="460"/>
    <n v="36.800000000000004"/>
  </r>
  <r>
    <x v="9"/>
    <x v="1"/>
    <x v="4"/>
    <n v="3"/>
    <n v="40"/>
    <n v="0.03"/>
    <x v="3"/>
    <n v="120"/>
    <n v="3.5999999999999996"/>
  </r>
  <r>
    <x v="9"/>
    <x v="2"/>
    <x v="4"/>
    <n v="21"/>
    <n v="230"/>
    <n v="0.05"/>
    <x v="4"/>
    <n v="4830"/>
    <n v="241.5"/>
  </r>
  <r>
    <x v="9"/>
    <x v="4"/>
    <x v="0"/>
    <n v="11"/>
    <n v="150"/>
    <n v="0.05"/>
    <x v="5"/>
    <n v="1650"/>
    <n v="82.5"/>
  </r>
  <r>
    <x v="10"/>
    <x v="4"/>
    <x v="1"/>
    <n v="15"/>
    <n v="150"/>
    <n v="0.02"/>
    <x v="6"/>
    <n v="2250"/>
    <n v="45"/>
  </r>
  <r>
    <x v="10"/>
    <x v="0"/>
    <x v="3"/>
    <n v="16"/>
    <n v="80"/>
    <n v="0.1"/>
    <x v="7"/>
    <n v="1280"/>
    <n v="128"/>
  </r>
  <r>
    <x v="10"/>
    <x v="2"/>
    <x v="4"/>
    <n v="17"/>
    <n v="230"/>
    <n v="0.11"/>
    <x v="8"/>
    <n v="3910"/>
    <n v="430.1"/>
  </r>
  <r>
    <x v="10"/>
    <x v="1"/>
    <x v="4"/>
    <n v="16"/>
    <n v="40"/>
    <n v="0.11"/>
    <x v="9"/>
    <n v="640"/>
    <n v="70.400000000000006"/>
  </r>
  <r>
    <x v="10"/>
    <x v="0"/>
    <x v="3"/>
    <n v="2"/>
    <n v="80"/>
    <n v="0.08"/>
    <x v="10"/>
    <n v="160"/>
    <n v="12.8"/>
  </r>
  <r>
    <x v="10"/>
    <x v="4"/>
    <x v="1"/>
    <n v="22"/>
    <n v="150"/>
    <n v="0.02"/>
    <x v="11"/>
    <n v="3300"/>
    <n v="66"/>
  </r>
  <r>
    <x v="10"/>
    <x v="0"/>
    <x v="0"/>
    <n v="16"/>
    <n v="80"/>
    <n v="0.03"/>
    <x v="0"/>
    <n v="1280"/>
    <n v="38.4"/>
  </r>
  <r>
    <x v="11"/>
    <x v="3"/>
    <x v="0"/>
    <n v="20"/>
    <n v="16"/>
    <n v="0.11"/>
    <x v="1"/>
    <n v="320"/>
    <n v="35.200000000000003"/>
  </r>
  <r>
    <x v="11"/>
    <x v="0"/>
    <x v="4"/>
    <n v="9"/>
    <n v="80"/>
    <n v="7.0000000000000007E-2"/>
    <x v="2"/>
    <n v="720"/>
    <n v="50.400000000000006"/>
  </r>
  <r>
    <x v="11"/>
    <x v="2"/>
    <x v="4"/>
    <n v="5"/>
    <n v="230"/>
    <n v="0.12"/>
    <x v="3"/>
    <n v="1150"/>
    <n v="138"/>
  </r>
  <r>
    <x v="11"/>
    <x v="3"/>
    <x v="0"/>
    <n v="20"/>
    <n v="16"/>
    <n v="0.01"/>
    <x v="4"/>
    <n v="320"/>
    <n v="3.2"/>
  </r>
  <r>
    <x v="11"/>
    <x v="3"/>
    <x v="0"/>
    <n v="16"/>
    <n v="16"/>
    <n v="0.03"/>
    <x v="5"/>
    <n v="256"/>
    <n v="7.68"/>
  </r>
  <r>
    <x v="11"/>
    <x v="4"/>
    <x v="3"/>
    <n v="15"/>
    <n v="150"/>
    <n v="0.05"/>
    <x v="6"/>
    <n v="2250"/>
    <n v="112.5"/>
  </r>
  <r>
    <x v="11"/>
    <x v="2"/>
    <x v="1"/>
    <n v="19"/>
    <n v="230"/>
    <n v="0.11"/>
    <x v="7"/>
    <n v="4370"/>
    <n v="480.7"/>
  </r>
  <r>
    <x v="12"/>
    <x v="4"/>
    <x v="2"/>
    <n v="2"/>
    <n v="150"/>
    <n v="0.02"/>
    <x v="8"/>
    <n v="300"/>
    <n v="6"/>
  </r>
  <r>
    <x v="12"/>
    <x v="0"/>
    <x v="4"/>
    <n v="16"/>
    <n v="80"/>
    <n v="0.05"/>
    <x v="9"/>
    <n v="1280"/>
    <n v="64"/>
  </r>
  <r>
    <x v="12"/>
    <x v="1"/>
    <x v="2"/>
    <n v="2"/>
    <n v="40"/>
    <n v="0.03"/>
    <x v="10"/>
    <n v="80"/>
    <n v="2.4"/>
  </r>
  <r>
    <x v="12"/>
    <x v="0"/>
    <x v="1"/>
    <n v="5"/>
    <n v="80"/>
    <n v="0.04"/>
    <x v="11"/>
    <n v="400"/>
    <n v="16"/>
  </r>
  <r>
    <x v="12"/>
    <x v="2"/>
    <x v="3"/>
    <n v="17"/>
    <n v="230"/>
    <n v="0.12"/>
    <x v="0"/>
    <n v="3910"/>
    <n v="469.2"/>
  </r>
  <r>
    <x v="12"/>
    <x v="0"/>
    <x v="0"/>
    <n v="8"/>
    <n v="80"/>
    <n v="0.08"/>
    <x v="1"/>
    <n v="640"/>
    <n v="51.2"/>
  </r>
  <r>
    <x v="12"/>
    <x v="1"/>
    <x v="1"/>
    <n v="4"/>
    <n v="40"/>
    <n v="0.06"/>
    <x v="2"/>
    <n v="160"/>
    <n v="9.6"/>
  </r>
  <r>
    <x v="12"/>
    <x v="3"/>
    <x v="2"/>
    <n v="17"/>
    <n v="16"/>
    <n v="0.05"/>
    <x v="3"/>
    <n v="272"/>
    <n v="13.600000000000001"/>
  </r>
  <r>
    <x v="12"/>
    <x v="2"/>
    <x v="3"/>
    <n v="8"/>
    <n v="230"/>
    <n v="0.01"/>
    <x v="4"/>
    <n v="1840"/>
    <n v="18.400000000000002"/>
  </r>
  <r>
    <x v="12"/>
    <x v="3"/>
    <x v="4"/>
    <n v="19"/>
    <n v="16"/>
    <n v="0.02"/>
    <x v="5"/>
    <n v="304"/>
    <n v="6.08"/>
  </r>
  <r>
    <x v="13"/>
    <x v="1"/>
    <x v="0"/>
    <n v="18"/>
    <n v="40"/>
    <n v="0.06"/>
    <x v="6"/>
    <n v="720"/>
    <n v="43.199999999999996"/>
  </r>
  <r>
    <x v="13"/>
    <x v="4"/>
    <x v="4"/>
    <n v="23"/>
    <n v="150"/>
    <n v="0.08"/>
    <x v="7"/>
    <n v="3450"/>
    <n v="276"/>
  </r>
  <r>
    <x v="13"/>
    <x v="2"/>
    <x v="0"/>
    <n v="5"/>
    <n v="230"/>
    <n v="0.1"/>
    <x v="8"/>
    <n v="1150"/>
    <n v="115"/>
  </r>
  <r>
    <x v="13"/>
    <x v="0"/>
    <x v="3"/>
    <n v="21"/>
    <n v="80"/>
    <n v="0.02"/>
    <x v="9"/>
    <n v="1680"/>
    <n v="33.6"/>
  </r>
  <r>
    <x v="13"/>
    <x v="3"/>
    <x v="2"/>
    <n v="6"/>
    <n v="16"/>
    <n v="7.0000000000000007E-2"/>
    <x v="0"/>
    <n v="96"/>
    <n v="6.7200000000000006"/>
  </r>
  <r>
    <x v="13"/>
    <x v="1"/>
    <x v="0"/>
    <n v="9"/>
    <n v="40"/>
    <n v="0.01"/>
    <x v="1"/>
    <n v="360"/>
    <n v="3.6"/>
  </r>
  <r>
    <x v="13"/>
    <x v="2"/>
    <x v="1"/>
    <n v="9"/>
    <n v="230"/>
    <n v="0.03"/>
    <x v="2"/>
    <n v="2070"/>
    <n v="62.099999999999994"/>
  </r>
  <r>
    <x v="13"/>
    <x v="2"/>
    <x v="2"/>
    <n v="5"/>
    <n v="230"/>
    <n v="0.1"/>
    <x v="3"/>
    <n v="1150"/>
    <n v="115"/>
  </r>
  <r>
    <x v="13"/>
    <x v="1"/>
    <x v="3"/>
    <n v="7"/>
    <n v="40"/>
    <n v="0.11"/>
    <x v="4"/>
    <n v="280"/>
    <n v="30.8"/>
  </r>
  <r>
    <x v="13"/>
    <x v="2"/>
    <x v="0"/>
    <n v="20"/>
    <n v="230"/>
    <n v="0.04"/>
    <x v="5"/>
    <n v="4600"/>
    <n v="184"/>
  </r>
  <r>
    <x v="13"/>
    <x v="4"/>
    <x v="0"/>
    <n v="22"/>
    <n v="150"/>
    <n v="7.0000000000000007E-2"/>
    <x v="6"/>
    <n v="3300"/>
    <n v="231.00000000000003"/>
  </r>
  <r>
    <x v="14"/>
    <x v="2"/>
    <x v="2"/>
    <n v="6"/>
    <n v="230"/>
    <n v="0.05"/>
    <x v="7"/>
    <n v="1380"/>
    <n v="69"/>
  </r>
  <r>
    <x v="14"/>
    <x v="2"/>
    <x v="2"/>
    <n v="15"/>
    <n v="230"/>
    <n v="0.11"/>
    <x v="8"/>
    <n v="3450"/>
    <n v="379.5"/>
  </r>
  <r>
    <x v="14"/>
    <x v="1"/>
    <x v="1"/>
    <n v="8"/>
    <n v="40"/>
    <n v="0.09"/>
    <x v="9"/>
    <n v="320"/>
    <n v="28.799999999999997"/>
  </r>
  <r>
    <x v="14"/>
    <x v="1"/>
    <x v="0"/>
    <n v="5"/>
    <n v="40"/>
    <n v="0.06"/>
    <x v="10"/>
    <n v="200"/>
    <n v="12"/>
  </r>
  <r>
    <x v="14"/>
    <x v="0"/>
    <x v="4"/>
    <n v="6"/>
    <n v="80"/>
    <n v="0.09"/>
    <x v="11"/>
    <n v="480"/>
    <n v="43.199999999999996"/>
  </r>
  <r>
    <x v="14"/>
    <x v="1"/>
    <x v="3"/>
    <n v="22"/>
    <n v="40"/>
    <n v="0.01"/>
    <x v="0"/>
    <n v="880"/>
    <n v="8.8000000000000007"/>
  </r>
  <r>
    <x v="14"/>
    <x v="3"/>
    <x v="0"/>
    <n v="7"/>
    <n v="16"/>
    <n v="0.08"/>
    <x v="1"/>
    <n v="112"/>
    <n v="8.9600000000000009"/>
  </r>
  <r>
    <x v="14"/>
    <x v="4"/>
    <x v="2"/>
    <n v="22"/>
    <n v="150"/>
    <n v="0.04"/>
    <x v="2"/>
    <n v="3300"/>
    <n v="132"/>
  </r>
  <r>
    <x v="14"/>
    <x v="3"/>
    <x v="3"/>
    <n v="15"/>
    <n v="16"/>
    <n v="0.12"/>
    <x v="3"/>
    <n v="240"/>
    <n v="28.799999999999997"/>
  </r>
  <r>
    <x v="14"/>
    <x v="0"/>
    <x v="2"/>
    <n v="20"/>
    <n v="80"/>
    <n v="7.0000000000000007E-2"/>
    <x v="4"/>
    <n v="1600"/>
    <n v="112.00000000000001"/>
  </r>
  <r>
    <x v="14"/>
    <x v="0"/>
    <x v="2"/>
    <n v="7"/>
    <n v="80"/>
    <n v="0.05"/>
    <x v="5"/>
    <n v="560"/>
    <n v="28"/>
  </r>
  <r>
    <x v="14"/>
    <x v="0"/>
    <x v="1"/>
    <n v="10"/>
    <n v="80"/>
    <n v="0.11"/>
    <x v="6"/>
    <n v="800"/>
    <n v="88"/>
  </r>
  <r>
    <x v="14"/>
    <x v="0"/>
    <x v="1"/>
    <n v="2"/>
    <n v="80"/>
    <n v="7.0000000000000007E-2"/>
    <x v="7"/>
    <n v="160"/>
    <n v="11.200000000000001"/>
  </r>
  <r>
    <x v="14"/>
    <x v="3"/>
    <x v="4"/>
    <n v="23"/>
    <n v="16"/>
    <n v="0.01"/>
    <x v="8"/>
    <n v="368"/>
    <n v="3.68"/>
  </r>
  <r>
    <x v="14"/>
    <x v="2"/>
    <x v="1"/>
    <n v="12"/>
    <n v="230"/>
    <n v="0.03"/>
    <x v="9"/>
    <n v="2760"/>
    <n v="82.8"/>
  </r>
  <r>
    <x v="15"/>
    <x v="2"/>
    <x v="0"/>
    <n v="7"/>
    <n v="230"/>
    <n v="0.08"/>
    <x v="10"/>
    <n v="1610"/>
    <n v="128.80000000000001"/>
  </r>
  <r>
    <x v="15"/>
    <x v="1"/>
    <x v="3"/>
    <n v="11"/>
    <n v="40"/>
    <n v="0.06"/>
    <x v="11"/>
    <n v="440"/>
    <n v="26.4"/>
  </r>
  <r>
    <x v="15"/>
    <x v="2"/>
    <x v="1"/>
    <n v="7"/>
    <n v="230"/>
    <n v="0.08"/>
    <x v="0"/>
    <n v="1610"/>
    <n v="128.80000000000001"/>
  </r>
  <r>
    <x v="15"/>
    <x v="0"/>
    <x v="0"/>
    <n v="8"/>
    <n v="80"/>
    <n v="0.09"/>
    <x v="1"/>
    <n v="640"/>
    <n v="57.599999999999994"/>
  </r>
  <r>
    <x v="15"/>
    <x v="0"/>
    <x v="3"/>
    <n v="16"/>
    <n v="80"/>
    <n v="7.0000000000000007E-2"/>
    <x v="2"/>
    <n v="1280"/>
    <n v="89.600000000000009"/>
  </r>
  <r>
    <x v="15"/>
    <x v="0"/>
    <x v="2"/>
    <n v="16"/>
    <n v="80"/>
    <n v="0.04"/>
    <x v="3"/>
    <n v="1280"/>
    <n v="51.2"/>
  </r>
  <r>
    <x v="15"/>
    <x v="3"/>
    <x v="2"/>
    <n v="9"/>
    <n v="16"/>
    <n v="0.05"/>
    <x v="4"/>
    <n v="144"/>
    <n v="7.2"/>
  </r>
  <r>
    <x v="15"/>
    <x v="4"/>
    <x v="4"/>
    <n v="11"/>
    <n v="150"/>
    <n v="0.09"/>
    <x v="5"/>
    <n v="1650"/>
    <n v="148.5"/>
  </r>
  <r>
    <x v="15"/>
    <x v="3"/>
    <x v="0"/>
    <n v="4"/>
    <n v="16"/>
    <n v="0.12"/>
    <x v="6"/>
    <n v="64"/>
    <n v="7.68"/>
  </r>
  <r>
    <x v="15"/>
    <x v="1"/>
    <x v="3"/>
    <n v="15"/>
    <n v="40"/>
    <n v="0.03"/>
    <x v="7"/>
    <n v="600"/>
    <n v="18"/>
  </r>
  <r>
    <x v="15"/>
    <x v="1"/>
    <x v="4"/>
    <n v="20"/>
    <n v="40"/>
    <n v="0.03"/>
    <x v="8"/>
    <n v="800"/>
    <n v="24"/>
  </r>
  <r>
    <x v="16"/>
    <x v="4"/>
    <x v="2"/>
    <n v="9"/>
    <n v="150"/>
    <n v="0.06"/>
    <x v="9"/>
    <n v="1350"/>
    <n v="81"/>
  </r>
  <r>
    <x v="16"/>
    <x v="1"/>
    <x v="1"/>
    <n v="23"/>
    <n v="40"/>
    <n v="0.06"/>
    <x v="10"/>
    <n v="920"/>
    <n v="55.199999999999996"/>
  </r>
  <r>
    <x v="16"/>
    <x v="0"/>
    <x v="4"/>
    <n v="13"/>
    <n v="80"/>
    <n v="0.05"/>
    <x v="11"/>
    <n v="1040"/>
    <n v="52"/>
  </r>
  <r>
    <x v="16"/>
    <x v="3"/>
    <x v="0"/>
    <n v="22"/>
    <n v="16"/>
    <n v="0.01"/>
    <x v="0"/>
    <n v="352"/>
    <n v="3.52"/>
  </r>
  <r>
    <x v="16"/>
    <x v="1"/>
    <x v="0"/>
    <n v="19"/>
    <n v="40"/>
    <n v="0.04"/>
    <x v="1"/>
    <n v="760"/>
    <n v="30.400000000000002"/>
  </r>
  <r>
    <x v="16"/>
    <x v="0"/>
    <x v="3"/>
    <n v="4"/>
    <n v="80"/>
    <n v="0.11"/>
    <x v="2"/>
    <n v="320"/>
    <n v="35.200000000000003"/>
  </r>
  <r>
    <x v="16"/>
    <x v="3"/>
    <x v="0"/>
    <n v="12"/>
    <n v="16"/>
    <n v="0.11"/>
    <x v="3"/>
    <n v="192"/>
    <n v="21.12"/>
  </r>
  <r>
    <x v="16"/>
    <x v="4"/>
    <x v="1"/>
    <n v="16"/>
    <n v="150"/>
    <n v="0.08"/>
    <x v="4"/>
    <n v="2400"/>
    <n v="192"/>
  </r>
  <r>
    <x v="16"/>
    <x v="0"/>
    <x v="0"/>
    <n v="7"/>
    <n v="80"/>
    <n v="0.02"/>
    <x v="5"/>
    <n v="560"/>
    <n v="11.200000000000001"/>
  </r>
  <r>
    <x v="16"/>
    <x v="1"/>
    <x v="4"/>
    <n v="20"/>
    <n v="40"/>
    <n v="7.0000000000000007E-2"/>
    <x v="6"/>
    <n v="800"/>
    <n v="56.000000000000007"/>
  </r>
  <r>
    <x v="16"/>
    <x v="0"/>
    <x v="1"/>
    <n v="15"/>
    <n v="80"/>
    <n v="0.12"/>
    <x v="7"/>
    <n v="1200"/>
    <n v="144"/>
  </r>
  <r>
    <x v="16"/>
    <x v="1"/>
    <x v="0"/>
    <n v="5"/>
    <n v="40"/>
    <n v="0.09"/>
    <x v="8"/>
    <n v="200"/>
    <n v="18"/>
  </r>
  <r>
    <x v="16"/>
    <x v="3"/>
    <x v="4"/>
    <n v="12"/>
    <n v="16"/>
    <n v="0.04"/>
    <x v="9"/>
    <n v="192"/>
    <n v="7.68"/>
  </r>
  <r>
    <x v="17"/>
    <x v="4"/>
    <x v="3"/>
    <n v="3"/>
    <n v="150"/>
    <n v="0.01"/>
    <x v="10"/>
    <n v="450"/>
    <n v="4.5"/>
  </r>
  <r>
    <x v="17"/>
    <x v="1"/>
    <x v="4"/>
    <n v="7"/>
    <n v="40"/>
    <n v="0.12"/>
    <x v="11"/>
    <n v="280"/>
    <n v="33.6"/>
  </r>
  <r>
    <x v="17"/>
    <x v="0"/>
    <x v="1"/>
    <n v="2"/>
    <n v="80"/>
    <n v="0.04"/>
    <x v="0"/>
    <n v="160"/>
    <n v="6.4"/>
  </r>
  <r>
    <x v="17"/>
    <x v="1"/>
    <x v="3"/>
    <n v="6"/>
    <n v="40"/>
    <n v="7.0000000000000007E-2"/>
    <x v="1"/>
    <n v="240"/>
    <n v="16.8"/>
  </r>
  <r>
    <x v="17"/>
    <x v="3"/>
    <x v="2"/>
    <n v="6"/>
    <n v="16"/>
    <n v="0.06"/>
    <x v="2"/>
    <n v="96"/>
    <n v="5.76"/>
  </r>
  <r>
    <x v="17"/>
    <x v="3"/>
    <x v="0"/>
    <n v="7"/>
    <n v="16"/>
    <n v="0.02"/>
    <x v="3"/>
    <n v="112"/>
    <n v="2.2400000000000002"/>
  </r>
  <r>
    <x v="17"/>
    <x v="3"/>
    <x v="1"/>
    <n v="20"/>
    <n v="16"/>
    <n v="0.06"/>
    <x v="4"/>
    <n v="320"/>
    <n v="19.2"/>
  </r>
  <r>
    <x v="17"/>
    <x v="3"/>
    <x v="1"/>
    <n v="21"/>
    <n v="16"/>
    <n v="0.02"/>
    <x v="5"/>
    <n v="336"/>
    <n v="6.72"/>
  </r>
  <r>
    <x v="17"/>
    <x v="0"/>
    <x v="3"/>
    <n v="21"/>
    <n v="80"/>
    <n v="0.05"/>
    <x v="6"/>
    <n v="1680"/>
    <n v="84"/>
  </r>
  <r>
    <x v="17"/>
    <x v="3"/>
    <x v="3"/>
    <n v="10"/>
    <n v="16"/>
    <n v="0.01"/>
    <x v="7"/>
    <n v="160"/>
    <n v="1.6"/>
  </r>
  <r>
    <x v="18"/>
    <x v="2"/>
    <x v="3"/>
    <n v="2"/>
    <n v="230"/>
    <n v="0.09"/>
    <x v="8"/>
    <n v="460"/>
    <n v="41.4"/>
  </r>
  <r>
    <x v="18"/>
    <x v="4"/>
    <x v="0"/>
    <n v="20"/>
    <n v="150"/>
    <n v="0.03"/>
    <x v="9"/>
    <n v="3000"/>
    <n v="90"/>
  </r>
  <r>
    <x v="18"/>
    <x v="1"/>
    <x v="0"/>
    <n v="23"/>
    <n v="40"/>
    <n v="0.03"/>
    <x v="10"/>
    <n v="920"/>
    <n v="27.599999999999998"/>
  </r>
  <r>
    <x v="18"/>
    <x v="0"/>
    <x v="3"/>
    <n v="17"/>
    <n v="80"/>
    <n v="0.05"/>
    <x v="11"/>
    <n v="1360"/>
    <n v="68"/>
  </r>
  <r>
    <x v="18"/>
    <x v="2"/>
    <x v="3"/>
    <n v="11"/>
    <n v="230"/>
    <n v="0.12"/>
    <x v="0"/>
    <n v="2530"/>
    <n v="303.59999999999997"/>
  </r>
  <r>
    <x v="18"/>
    <x v="4"/>
    <x v="1"/>
    <n v="10"/>
    <n v="150"/>
    <n v="0.01"/>
    <x v="1"/>
    <n v="1500"/>
    <n v="15"/>
  </r>
  <r>
    <x v="18"/>
    <x v="0"/>
    <x v="1"/>
    <n v="17"/>
    <n v="80"/>
    <n v="0.03"/>
    <x v="2"/>
    <n v="1360"/>
    <n v="40.799999999999997"/>
  </r>
  <r>
    <x v="19"/>
    <x v="2"/>
    <x v="0"/>
    <n v="9"/>
    <n v="230"/>
    <n v="7.0000000000000007E-2"/>
    <x v="3"/>
    <n v="2070"/>
    <n v="144.9"/>
  </r>
  <r>
    <x v="19"/>
    <x v="2"/>
    <x v="0"/>
    <n v="11"/>
    <n v="230"/>
    <n v="0.02"/>
    <x v="4"/>
    <n v="2530"/>
    <n v="50.6"/>
  </r>
  <r>
    <x v="19"/>
    <x v="1"/>
    <x v="2"/>
    <n v="2"/>
    <n v="40"/>
    <n v="0.02"/>
    <x v="5"/>
    <n v="80"/>
    <n v="1.6"/>
  </r>
  <r>
    <x v="19"/>
    <x v="2"/>
    <x v="4"/>
    <n v="3"/>
    <n v="230"/>
    <n v="0.1"/>
    <x v="6"/>
    <n v="690"/>
    <n v="69"/>
  </r>
  <r>
    <x v="19"/>
    <x v="1"/>
    <x v="4"/>
    <n v="7"/>
    <n v="40"/>
    <n v="0.05"/>
    <x v="7"/>
    <n v="280"/>
    <n v="14"/>
  </r>
  <r>
    <x v="19"/>
    <x v="4"/>
    <x v="1"/>
    <n v="20"/>
    <n v="150"/>
    <n v="0.09"/>
    <x v="8"/>
    <n v="3000"/>
    <n v="270"/>
  </r>
  <r>
    <x v="19"/>
    <x v="1"/>
    <x v="2"/>
    <n v="4"/>
    <n v="40"/>
    <n v="0.11"/>
    <x v="9"/>
    <n v="160"/>
    <n v="17.600000000000001"/>
  </r>
  <r>
    <x v="20"/>
    <x v="2"/>
    <x v="2"/>
    <n v="2"/>
    <n v="230"/>
    <n v="0.09"/>
    <x v="0"/>
    <n v="460"/>
    <n v="41.4"/>
  </r>
  <r>
    <x v="20"/>
    <x v="1"/>
    <x v="1"/>
    <n v="7"/>
    <n v="40"/>
    <n v="0.01"/>
    <x v="1"/>
    <n v="280"/>
    <n v="2.8000000000000003"/>
  </r>
  <r>
    <x v="20"/>
    <x v="1"/>
    <x v="0"/>
    <n v="2"/>
    <n v="40"/>
    <n v="0.12"/>
    <x v="2"/>
    <n v="80"/>
    <n v="9.6"/>
  </r>
  <r>
    <x v="20"/>
    <x v="0"/>
    <x v="1"/>
    <n v="3"/>
    <n v="80"/>
    <n v="0.02"/>
    <x v="3"/>
    <n v="240"/>
    <n v="4.8"/>
  </r>
  <r>
    <x v="20"/>
    <x v="3"/>
    <x v="0"/>
    <n v="18"/>
    <n v="16"/>
    <n v="0.11"/>
    <x v="4"/>
    <n v="288"/>
    <n v="31.68"/>
  </r>
  <r>
    <x v="20"/>
    <x v="0"/>
    <x v="1"/>
    <n v="5"/>
    <n v="80"/>
    <n v="7.0000000000000007E-2"/>
    <x v="5"/>
    <n v="400"/>
    <n v="28.000000000000004"/>
  </r>
  <r>
    <x v="20"/>
    <x v="3"/>
    <x v="2"/>
    <n v="3"/>
    <n v="16"/>
    <n v="0.05"/>
    <x v="6"/>
    <n v="48"/>
    <n v="2.4000000000000004"/>
  </r>
  <r>
    <x v="20"/>
    <x v="0"/>
    <x v="3"/>
    <n v="7"/>
    <n v="80"/>
    <n v="0.02"/>
    <x v="7"/>
    <n v="560"/>
    <n v="11.200000000000001"/>
  </r>
  <r>
    <x v="20"/>
    <x v="4"/>
    <x v="3"/>
    <n v="15"/>
    <n v="150"/>
    <n v="0.08"/>
    <x v="8"/>
    <n v="2250"/>
    <n v="180"/>
  </r>
  <r>
    <x v="20"/>
    <x v="0"/>
    <x v="2"/>
    <n v="10"/>
    <n v="80"/>
    <n v="0.11"/>
    <x v="9"/>
    <n v="800"/>
    <n v="88"/>
  </r>
  <r>
    <x v="20"/>
    <x v="2"/>
    <x v="4"/>
    <n v="13"/>
    <n v="230"/>
    <n v="0.06"/>
    <x v="10"/>
    <n v="2990"/>
    <n v="179.4"/>
  </r>
  <r>
    <x v="20"/>
    <x v="1"/>
    <x v="0"/>
    <n v="7"/>
    <n v="40"/>
    <n v="0.1"/>
    <x v="11"/>
    <n v="280"/>
    <n v="28"/>
  </r>
  <r>
    <x v="20"/>
    <x v="3"/>
    <x v="2"/>
    <n v="6"/>
    <n v="16"/>
    <n v="0.01"/>
    <x v="0"/>
    <n v="96"/>
    <n v="0.96"/>
  </r>
  <r>
    <x v="21"/>
    <x v="1"/>
    <x v="2"/>
    <n v="11"/>
    <n v="40"/>
    <n v="0.05"/>
    <x v="1"/>
    <n v="440"/>
    <n v="22"/>
  </r>
  <r>
    <x v="21"/>
    <x v="0"/>
    <x v="3"/>
    <n v="8"/>
    <n v="80"/>
    <n v="0.06"/>
    <x v="2"/>
    <n v="640"/>
    <n v="38.4"/>
  </r>
  <r>
    <x v="21"/>
    <x v="0"/>
    <x v="0"/>
    <n v="9"/>
    <n v="80"/>
    <n v="0.04"/>
    <x v="3"/>
    <n v="720"/>
    <n v="28.8"/>
  </r>
  <r>
    <x v="21"/>
    <x v="1"/>
    <x v="4"/>
    <n v="4"/>
    <n v="40"/>
    <n v="0.09"/>
    <x v="4"/>
    <n v="160"/>
    <n v="14.399999999999999"/>
  </r>
  <r>
    <x v="21"/>
    <x v="0"/>
    <x v="1"/>
    <n v="13"/>
    <n v="80"/>
    <n v="0.06"/>
    <x v="5"/>
    <n v="1040"/>
    <n v="62.4"/>
  </r>
  <r>
    <x v="21"/>
    <x v="4"/>
    <x v="4"/>
    <n v="4"/>
    <n v="150"/>
    <n v="0.05"/>
    <x v="6"/>
    <n v="600"/>
    <n v="30"/>
  </r>
  <r>
    <x v="21"/>
    <x v="2"/>
    <x v="2"/>
    <n v="14"/>
    <n v="230"/>
    <n v="0.12"/>
    <x v="7"/>
    <n v="3220"/>
    <n v="386.4"/>
  </r>
  <r>
    <x v="21"/>
    <x v="4"/>
    <x v="4"/>
    <n v="13"/>
    <n v="150"/>
    <n v="0.11"/>
    <x v="8"/>
    <n v="1950"/>
    <n v="214.5"/>
  </r>
  <r>
    <x v="21"/>
    <x v="4"/>
    <x v="1"/>
    <n v="16"/>
    <n v="150"/>
    <n v="0.03"/>
    <x v="9"/>
    <n v="2400"/>
    <n v="72"/>
  </r>
  <r>
    <x v="21"/>
    <x v="3"/>
    <x v="0"/>
    <n v="7"/>
    <n v="16"/>
    <n v="0.12"/>
    <x v="10"/>
    <n v="112"/>
    <n v="13.44"/>
  </r>
  <r>
    <x v="21"/>
    <x v="4"/>
    <x v="3"/>
    <n v="9"/>
    <n v="150"/>
    <n v="0.02"/>
    <x v="11"/>
    <n v="1350"/>
    <n v="27"/>
  </r>
  <r>
    <x v="21"/>
    <x v="3"/>
    <x v="0"/>
    <n v="10"/>
    <n v="16"/>
    <n v="0.08"/>
    <x v="0"/>
    <n v="160"/>
    <n v="12.8"/>
  </r>
  <r>
    <x v="21"/>
    <x v="0"/>
    <x v="3"/>
    <n v="15"/>
    <n v="80"/>
    <n v="0.08"/>
    <x v="1"/>
    <n v="1200"/>
    <n v="96"/>
  </r>
  <r>
    <x v="21"/>
    <x v="0"/>
    <x v="4"/>
    <n v="9"/>
    <n v="80"/>
    <n v="0.06"/>
    <x v="2"/>
    <n v="720"/>
    <n v="43.199999999999996"/>
  </r>
  <r>
    <x v="22"/>
    <x v="3"/>
    <x v="3"/>
    <n v="7"/>
    <n v="16"/>
    <n v="0.08"/>
    <x v="3"/>
    <n v="112"/>
    <n v="8.9600000000000009"/>
  </r>
  <r>
    <x v="22"/>
    <x v="4"/>
    <x v="4"/>
    <n v="7"/>
    <n v="150"/>
    <n v="0.03"/>
    <x v="4"/>
    <n v="1050"/>
    <n v="31.5"/>
  </r>
  <r>
    <x v="22"/>
    <x v="2"/>
    <x v="3"/>
    <n v="16"/>
    <n v="230"/>
    <n v="0.11"/>
    <x v="5"/>
    <n v="3680"/>
    <n v="404.8"/>
  </r>
  <r>
    <x v="22"/>
    <x v="3"/>
    <x v="3"/>
    <n v="18"/>
    <n v="16"/>
    <n v="0.04"/>
    <x v="6"/>
    <n v="288"/>
    <n v="11.52"/>
  </r>
  <r>
    <x v="22"/>
    <x v="2"/>
    <x v="4"/>
    <n v="20"/>
    <n v="230"/>
    <n v="0.11"/>
    <x v="7"/>
    <n v="4600"/>
    <n v="506"/>
  </r>
  <r>
    <x v="22"/>
    <x v="4"/>
    <x v="0"/>
    <n v="7"/>
    <n v="150"/>
    <n v="0.02"/>
    <x v="8"/>
    <n v="1050"/>
    <n v="21"/>
  </r>
  <r>
    <x v="22"/>
    <x v="3"/>
    <x v="2"/>
    <n v="11"/>
    <n v="16"/>
    <n v="0.12"/>
    <x v="9"/>
    <n v="176"/>
    <n v="21.119999999999997"/>
  </r>
  <r>
    <x v="22"/>
    <x v="1"/>
    <x v="2"/>
    <n v="12"/>
    <n v="40"/>
    <n v="0.02"/>
    <x v="10"/>
    <n v="480"/>
    <n v="9.6"/>
  </r>
  <r>
    <x v="22"/>
    <x v="4"/>
    <x v="4"/>
    <n v="7"/>
    <n v="150"/>
    <n v="0.02"/>
    <x v="11"/>
    <n v="1050"/>
    <n v="21"/>
  </r>
  <r>
    <x v="22"/>
    <x v="0"/>
    <x v="2"/>
    <n v="14"/>
    <n v="80"/>
    <n v="0.1"/>
    <x v="0"/>
    <n v="1120"/>
    <n v="112"/>
  </r>
  <r>
    <x v="22"/>
    <x v="2"/>
    <x v="2"/>
    <n v="12"/>
    <n v="230"/>
    <n v="0.06"/>
    <x v="1"/>
    <n v="2760"/>
    <n v="165.6"/>
  </r>
  <r>
    <x v="23"/>
    <x v="0"/>
    <x v="1"/>
    <n v="21"/>
    <n v="80"/>
    <n v="0.04"/>
    <x v="2"/>
    <n v="1680"/>
    <n v="67.2"/>
  </r>
  <r>
    <x v="23"/>
    <x v="4"/>
    <x v="0"/>
    <n v="8"/>
    <n v="150"/>
    <n v="0.09"/>
    <x v="3"/>
    <n v="1200"/>
    <n v="108"/>
  </r>
  <r>
    <x v="23"/>
    <x v="0"/>
    <x v="1"/>
    <n v="16"/>
    <n v="80"/>
    <n v="0.04"/>
    <x v="4"/>
    <n v="1280"/>
    <n v="51.2"/>
  </r>
  <r>
    <x v="23"/>
    <x v="2"/>
    <x v="1"/>
    <n v="14"/>
    <n v="230"/>
    <n v="0.05"/>
    <x v="5"/>
    <n v="3220"/>
    <n v="161"/>
  </r>
  <r>
    <x v="23"/>
    <x v="1"/>
    <x v="2"/>
    <n v="2"/>
    <n v="40"/>
    <n v="0.03"/>
    <x v="6"/>
    <n v="80"/>
    <n v="2.4"/>
  </r>
  <r>
    <x v="23"/>
    <x v="4"/>
    <x v="0"/>
    <n v="4"/>
    <n v="150"/>
    <n v="0.1"/>
    <x v="7"/>
    <n v="600"/>
    <n v="60"/>
  </r>
  <r>
    <x v="23"/>
    <x v="0"/>
    <x v="2"/>
    <n v="6"/>
    <n v="80"/>
    <n v="0.01"/>
    <x v="8"/>
    <n v="480"/>
    <n v="4.8"/>
  </r>
  <r>
    <x v="23"/>
    <x v="1"/>
    <x v="2"/>
    <n v="6"/>
    <n v="40"/>
    <n v="0.06"/>
    <x v="9"/>
    <n v="240"/>
    <n v="14.399999999999999"/>
  </r>
  <r>
    <x v="23"/>
    <x v="4"/>
    <x v="0"/>
    <n v="20"/>
    <n v="150"/>
    <n v="0.04"/>
    <x v="10"/>
    <n v="3000"/>
    <n v="120"/>
  </r>
  <r>
    <x v="23"/>
    <x v="1"/>
    <x v="2"/>
    <n v="18"/>
    <n v="40"/>
    <n v="0.03"/>
    <x v="11"/>
    <n v="720"/>
    <n v="21.599999999999998"/>
  </r>
  <r>
    <x v="23"/>
    <x v="2"/>
    <x v="3"/>
    <n v="18"/>
    <n v="230"/>
    <n v="0.01"/>
    <x v="0"/>
    <n v="4140"/>
    <n v="41.4"/>
  </r>
  <r>
    <x v="23"/>
    <x v="2"/>
    <x v="2"/>
    <n v="15"/>
    <n v="230"/>
    <n v="0.04"/>
    <x v="1"/>
    <n v="3450"/>
    <n v="138"/>
  </r>
  <r>
    <x v="23"/>
    <x v="3"/>
    <x v="1"/>
    <n v="22"/>
    <n v="16"/>
    <n v="0.01"/>
    <x v="2"/>
    <n v="352"/>
    <n v="3.52"/>
  </r>
  <r>
    <x v="23"/>
    <x v="4"/>
    <x v="0"/>
    <n v="17"/>
    <n v="150"/>
    <n v="0.12"/>
    <x v="3"/>
    <n v="2550"/>
    <n v="306"/>
  </r>
  <r>
    <x v="24"/>
    <x v="3"/>
    <x v="1"/>
    <n v="5"/>
    <n v="16"/>
    <n v="0.11"/>
    <x v="4"/>
    <n v="80"/>
    <n v="8.8000000000000007"/>
  </r>
  <r>
    <x v="24"/>
    <x v="4"/>
    <x v="0"/>
    <n v="23"/>
    <n v="150"/>
    <n v="0.1"/>
    <x v="5"/>
    <n v="3450"/>
    <n v="345"/>
  </r>
  <r>
    <x v="24"/>
    <x v="4"/>
    <x v="3"/>
    <n v="22"/>
    <n v="150"/>
    <n v="0.05"/>
    <x v="6"/>
    <n v="3300"/>
    <n v="165"/>
  </r>
  <r>
    <x v="24"/>
    <x v="3"/>
    <x v="4"/>
    <n v="15"/>
    <n v="16"/>
    <n v="0.01"/>
    <x v="7"/>
    <n v="240"/>
    <n v="2.4"/>
  </r>
  <r>
    <x v="24"/>
    <x v="1"/>
    <x v="3"/>
    <n v="7"/>
    <n v="40"/>
    <n v="7.0000000000000007E-2"/>
    <x v="8"/>
    <n v="280"/>
    <n v="19.600000000000001"/>
  </r>
  <r>
    <x v="24"/>
    <x v="0"/>
    <x v="4"/>
    <n v="22"/>
    <n v="80"/>
    <n v="0.11"/>
    <x v="9"/>
    <n v="1760"/>
    <n v="193.6"/>
  </r>
  <r>
    <x v="24"/>
    <x v="4"/>
    <x v="2"/>
    <n v="11"/>
    <n v="150"/>
    <n v="0.05"/>
    <x v="10"/>
    <n v="1650"/>
    <n v="82.5"/>
  </r>
  <r>
    <x v="24"/>
    <x v="1"/>
    <x v="1"/>
    <n v="21"/>
    <n v="40"/>
    <n v="0.03"/>
    <x v="11"/>
    <n v="840"/>
    <n v="25.2"/>
  </r>
  <r>
    <x v="24"/>
    <x v="0"/>
    <x v="3"/>
    <n v="23"/>
    <n v="80"/>
    <n v="0.11"/>
    <x v="0"/>
    <n v="1840"/>
    <n v="202.4"/>
  </r>
  <r>
    <x v="24"/>
    <x v="2"/>
    <x v="2"/>
    <n v="7"/>
    <n v="230"/>
    <n v="0.01"/>
    <x v="1"/>
    <n v="1610"/>
    <n v="16.100000000000001"/>
  </r>
  <r>
    <x v="24"/>
    <x v="2"/>
    <x v="0"/>
    <n v="16"/>
    <n v="230"/>
    <n v="7.0000000000000007E-2"/>
    <x v="2"/>
    <n v="3680"/>
    <n v="257.60000000000002"/>
  </r>
  <r>
    <x v="24"/>
    <x v="0"/>
    <x v="1"/>
    <n v="14"/>
    <n v="80"/>
    <n v="0.11"/>
    <x v="3"/>
    <n v="1120"/>
    <n v="123.2"/>
  </r>
  <r>
    <x v="24"/>
    <x v="4"/>
    <x v="2"/>
    <n v="22"/>
    <n v="150"/>
    <n v="0.09"/>
    <x v="4"/>
    <n v="3300"/>
    <n v="297"/>
  </r>
  <r>
    <x v="24"/>
    <x v="4"/>
    <x v="3"/>
    <n v="4"/>
    <n v="150"/>
    <n v="0.12"/>
    <x v="5"/>
    <n v="600"/>
    <n v="72"/>
  </r>
  <r>
    <x v="24"/>
    <x v="4"/>
    <x v="0"/>
    <n v="3"/>
    <n v="150"/>
    <n v="0.03"/>
    <x v="6"/>
    <n v="450"/>
    <n v="13.5"/>
  </r>
  <r>
    <x v="24"/>
    <x v="1"/>
    <x v="4"/>
    <n v="17"/>
    <n v="40"/>
    <n v="0.02"/>
    <x v="7"/>
    <n v="680"/>
    <n v="13.6"/>
  </r>
  <r>
    <x v="24"/>
    <x v="0"/>
    <x v="4"/>
    <n v="22"/>
    <n v="80"/>
    <n v="0.1"/>
    <x v="8"/>
    <n v="1760"/>
    <n v="176"/>
  </r>
  <r>
    <x v="24"/>
    <x v="4"/>
    <x v="4"/>
    <n v="18"/>
    <n v="150"/>
    <n v="0.12"/>
    <x v="9"/>
    <n v="2700"/>
    <n v="324"/>
  </r>
  <r>
    <x v="25"/>
    <x v="4"/>
    <x v="0"/>
    <n v="4"/>
    <n v="150"/>
    <n v="0.06"/>
    <x v="0"/>
    <n v="600"/>
    <n v="36"/>
  </r>
  <r>
    <x v="25"/>
    <x v="2"/>
    <x v="1"/>
    <n v="22"/>
    <n v="230"/>
    <n v="0.04"/>
    <x v="1"/>
    <n v="5060"/>
    <n v="202.4"/>
  </r>
  <r>
    <x v="25"/>
    <x v="4"/>
    <x v="1"/>
    <n v="15"/>
    <n v="150"/>
    <n v="0.12"/>
    <x v="2"/>
    <n v="2250"/>
    <n v="270"/>
  </r>
  <r>
    <x v="25"/>
    <x v="0"/>
    <x v="0"/>
    <n v="17"/>
    <n v="80"/>
    <n v="7.0000000000000007E-2"/>
    <x v="3"/>
    <n v="1360"/>
    <n v="95.2"/>
  </r>
  <r>
    <x v="25"/>
    <x v="1"/>
    <x v="4"/>
    <n v="10"/>
    <n v="40"/>
    <n v="0.03"/>
    <x v="4"/>
    <n v="400"/>
    <n v="12"/>
  </r>
  <r>
    <x v="25"/>
    <x v="1"/>
    <x v="0"/>
    <n v="23"/>
    <n v="40"/>
    <n v="7.0000000000000007E-2"/>
    <x v="5"/>
    <n v="920"/>
    <n v="64.400000000000006"/>
  </r>
  <r>
    <x v="25"/>
    <x v="3"/>
    <x v="1"/>
    <n v="22"/>
    <n v="16"/>
    <n v="0.04"/>
    <x v="6"/>
    <n v="352"/>
    <n v="14.08"/>
  </r>
  <r>
    <x v="25"/>
    <x v="0"/>
    <x v="2"/>
    <n v="8"/>
    <n v="80"/>
    <n v="0.02"/>
    <x v="7"/>
    <n v="640"/>
    <n v="12.8"/>
  </r>
  <r>
    <x v="25"/>
    <x v="3"/>
    <x v="1"/>
    <n v="4"/>
    <n v="16"/>
    <n v="0.09"/>
    <x v="8"/>
    <n v="64"/>
    <n v="5.76"/>
  </r>
  <r>
    <x v="25"/>
    <x v="1"/>
    <x v="3"/>
    <n v="11"/>
    <n v="40"/>
    <n v="0.09"/>
    <x v="9"/>
    <n v="440"/>
    <n v="39.6"/>
  </r>
  <r>
    <x v="25"/>
    <x v="2"/>
    <x v="2"/>
    <n v="18"/>
    <n v="230"/>
    <n v="0.01"/>
    <x v="10"/>
    <n v="4140"/>
    <n v="41.4"/>
  </r>
  <r>
    <x v="26"/>
    <x v="2"/>
    <x v="1"/>
    <n v="11"/>
    <n v="230"/>
    <n v="0.1"/>
    <x v="11"/>
    <n v="2530"/>
    <n v="253"/>
  </r>
  <r>
    <x v="26"/>
    <x v="2"/>
    <x v="0"/>
    <n v="15"/>
    <n v="230"/>
    <n v="0.05"/>
    <x v="0"/>
    <n v="3450"/>
    <n v="172.5"/>
  </r>
  <r>
    <x v="26"/>
    <x v="1"/>
    <x v="4"/>
    <n v="7"/>
    <n v="40"/>
    <n v="0.04"/>
    <x v="1"/>
    <n v="280"/>
    <n v="11.200000000000001"/>
  </r>
  <r>
    <x v="26"/>
    <x v="4"/>
    <x v="2"/>
    <n v="20"/>
    <n v="150"/>
    <n v="0.12"/>
    <x v="2"/>
    <n v="3000"/>
    <n v="360"/>
  </r>
  <r>
    <x v="26"/>
    <x v="0"/>
    <x v="2"/>
    <n v="5"/>
    <n v="80"/>
    <n v="0.09"/>
    <x v="3"/>
    <n v="400"/>
    <n v="36"/>
  </r>
  <r>
    <x v="26"/>
    <x v="0"/>
    <x v="3"/>
    <n v="14"/>
    <n v="80"/>
    <n v="0.05"/>
    <x v="4"/>
    <n v="1120"/>
    <n v="56"/>
  </r>
  <r>
    <x v="26"/>
    <x v="2"/>
    <x v="3"/>
    <n v="7"/>
    <n v="230"/>
    <n v="0.06"/>
    <x v="5"/>
    <n v="1610"/>
    <n v="96.6"/>
  </r>
  <r>
    <x v="26"/>
    <x v="1"/>
    <x v="3"/>
    <n v="13"/>
    <n v="40"/>
    <n v="0.06"/>
    <x v="6"/>
    <n v="520"/>
    <n v="31.2"/>
  </r>
  <r>
    <x v="27"/>
    <x v="3"/>
    <x v="1"/>
    <n v="15"/>
    <n v="16"/>
    <n v="0.02"/>
    <x v="7"/>
    <n v="240"/>
    <n v="4.8"/>
  </r>
  <r>
    <x v="27"/>
    <x v="3"/>
    <x v="3"/>
    <n v="5"/>
    <n v="16"/>
    <n v="0.09"/>
    <x v="8"/>
    <n v="80"/>
    <n v="7.1999999999999993"/>
  </r>
  <r>
    <x v="27"/>
    <x v="3"/>
    <x v="0"/>
    <n v="22"/>
    <n v="16"/>
    <n v="0.06"/>
    <x v="9"/>
    <n v="352"/>
    <n v="21.119999999999997"/>
  </r>
  <r>
    <x v="27"/>
    <x v="4"/>
    <x v="2"/>
    <n v="15"/>
    <n v="150"/>
    <n v="0.05"/>
    <x v="10"/>
    <n v="2250"/>
    <n v="112.5"/>
  </r>
  <r>
    <x v="27"/>
    <x v="2"/>
    <x v="2"/>
    <n v="5"/>
    <n v="230"/>
    <n v="0.01"/>
    <x v="11"/>
    <n v="1150"/>
    <n v="11.5"/>
  </r>
  <r>
    <x v="27"/>
    <x v="1"/>
    <x v="0"/>
    <n v="11"/>
    <n v="40"/>
    <n v="0.04"/>
    <x v="0"/>
    <n v="440"/>
    <n v="17.600000000000001"/>
  </r>
  <r>
    <x v="27"/>
    <x v="4"/>
    <x v="1"/>
    <n v="13"/>
    <n v="150"/>
    <n v="0.08"/>
    <x v="1"/>
    <n v="1950"/>
    <n v="156"/>
  </r>
  <r>
    <x v="27"/>
    <x v="3"/>
    <x v="4"/>
    <n v="13"/>
    <n v="16"/>
    <n v="7.0000000000000007E-2"/>
    <x v="2"/>
    <n v="208"/>
    <n v="14.560000000000002"/>
  </r>
  <r>
    <x v="27"/>
    <x v="3"/>
    <x v="4"/>
    <n v="3"/>
    <n v="16"/>
    <n v="0.03"/>
    <x v="3"/>
    <n v="48"/>
    <n v="1.44"/>
  </r>
  <r>
    <x v="28"/>
    <x v="4"/>
    <x v="1"/>
    <n v="2"/>
    <n v="150"/>
    <n v="0.09"/>
    <x v="4"/>
    <n v="300"/>
    <n v="27"/>
  </r>
  <r>
    <x v="28"/>
    <x v="2"/>
    <x v="2"/>
    <n v="14"/>
    <n v="230"/>
    <n v="0.03"/>
    <x v="5"/>
    <n v="3220"/>
    <n v="96.6"/>
  </r>
  <r>
    <x v="28"/>
    <x v="1"/>
    <x v="2"/>
    <n v="11"/>
    <n v="40"/>
    <n v="0.12"/>
    <x v="6"/>
    <n v="440"/>
    <n v="52.8"/>
  </r>
  <r>
    <x v="28"/>
    <x v="3"/>
    <x v="4"/>
    <n v="3"/>
    <n v="16"/>
    <n v="0.06"/>
    <x v="7"/>
    <n v="48"/>
    <n v="2.88"/>
  </r>
  <r>
    <x v="28"/>
    <x v="1"/>
    <x v="4"/>
    <n v="18"/>
    <n v="40"/>
    <n v="0.06"/>
    <x v="8"/>
    <n v="720"/>
    <n v="43.199999999999996"/>
  </r>
  <r>
    <x v="28"/>
    <x v="2"/>
    <x v="4"/>
    <n v="7"/>
    <n v="230"/>
    <n v="0.05"/>
    <x v="9"/>
    <n v="1610"/>
    <n v="80.5"/>
  </r>
  <r>
    <x v="28"/>
    <x v="1"/>
    <x v="4"/>
    <n v="23"/>
    <n v="40"/>
    <n v="0.05"/>
    <x v="10"/>
    <n v="920"/>
    <n v="46"/>
  </r>
  <r>
    <x v="29"/>
    <x v="2"/>
    <x v="4"/>
    <n v="2"/>
    <n v="230"/>
    <n v="0.08"/>
    <x v="11"/>
    <n v="460"/>
    <n v="36.800000000000004"/>
  </r>
  <r>
    <x v="29"/>
    <x v="1"/>
    <x v="3"/>
    <n v="18"/>
    <n v="40"/>
    <n v="0.04"/>
    <x v="0"/>
    <n v="720"/>
    <n v="28.8"/>
  </r>
  <r>
    <x v="29"/>
    <x v="2"/>
    <x v="1"/>
    <n v="7"/>
    <n v="230"/>
    <n v="0.05"/>
    <x v="1"/>
    <n v="1610"/>
    <n v="80.5"/>
  </r>
  <r>
    <x v="29"/>
    <x v="1"/>
    <x v="4"/>
    <n v="14"/>
    <n v="40"/>
    <n v="0.11"/>
    <x v="2"/>
    <n v="560"/>
    <n v="61.6"/>
  </r>
  <r>
    <x v="29"/>
    <x v="4"/>
    <x v="1"/>
    <n v="13"/>
    <n v="150"/>
    <n v="0.02"/>
    <x v="3"/>
    <n v="1950"/>
    <n v="39"/>
  </r>
  <r>
    <x v="29"/>
    <x v="0"/>
    <x v="0"/>
    <n v="12"/>
    <n v="80"/>
    <n v="0.04"/>
    <x v="4"/>
    <n v="960"/>
    <n v="38.4"/>
  </r>
  <r>
    <x v="29"/>
    <x v="2"/>
    <x v="4"/>
    <n v="20"/>
    <n v="230"/>
    <n v="0.09"/>
    <x v="5"/>
    <n v="4600"/>
    <n v="414"/>
  </r>
  <r>
    <x v="29"/>
    <x v="1"/>
    <x v="4"/>
    <n v="5"/>
    <n v="40"/>
    <n v="0.03"/>
    <x v="6"/>
    <n v="200"/>
    <n v="6"/>
  </r>
  <r>
    <x v="29"/>
    <x v="3"/>
    <x v="4"/>
    <n v="2"/>
    <n v="16"/>
    <n v="0.04"/>
    <x v="7"/>
    <n v="32"/>
    <n v="1.28"/>
  </r>
  <r>
    <x v="0"/>
    <x v="0"/>
    <x v="2"/>
    <n v="10"/>
    <n v="80"/>
    <n v="0.08"/>
    <x v="8"/>
    <n v="800"/>
    <n v="64"/>
  </r>
  <r>
    <x v="0"/>
    <x v="1"/>
    <x v="3"/>
    <n v="18"/>
    <n v="40"/>
    <n v="0.06"/>
    <x v="9"/>
    <n v="720"/>
    <n v="43.199999999999996"/>
  </r>
  <r>
    <x v="0"/>
    <x v="2"/>
    <x v="1"/>
    <n v="7"/>
    <n v="230"/>
    <n v="0.08"/>
    <x v="10"/>
    <n v="1610"/>
    <n v="128.80000000000001"/>
  </r>
  <r>
    <x v="0"/>
    <x v="1"/>
    <x v="3"/>
    <n v="15"/>
    <n v="40"/>
    <n v="0.03"/>
    <x v="11"/>
    <n v="600"/>
    <n v="18"/>
  </r>
  <r>
    <x v="0"/>
    <x v="3"/>
    <x v="2"/>
    <n v="6"/>
    <n v="16"/>
    <n v="0.01"/>
    <x v="0"/>
    <n v="96"/>
    <n v="0.96"/>
  </r>
  <r>
    <x v="0"/>
    <x v="4"/>
    <x v="3"/>
    <n v="9"/>
    <n v="150"/>
    <n v="0.02"/>
    <x v="1"/>
    <n v="1350"/>
    <n v="27"/>
  </r>
  <r>
    <x v="0"/>
    <x v="3"/>
    <x v="4"/>
    <n v="15"/>
    <n v="16"/>
    <n v="0.01"/>
    <x v="2"/>
    <n v="240"/>
    <n v="2.4"/>
  </r>
  <r>
    <x v="0"/>
    <x v="0"/>
    <x v="4"/>
    <n v="22"/>
    <n v="80"/>
    <n v="0.11"/>
    <x v="3"/>
    <n v="1760"/>
    <n v="193.6"/>
  </r>
  <r>
    <x v="0"/>
    <x v="4"/>
    <x v="1"/>
    <n v="13"/>
    <n v="150"/>
    <n v="0.02"/>
    <x v="4"/>
    <n v="1950"/>
    <n v="39"/>
  </r>
  <r>
    <x v="1"/>
    <x v="3"/>
    <x v="2"/>
    <n v="12"/>
    <n v="16"/>
    <n v="0.03"/>
    <x v="5"/>
    <n v="192"/>
    <n v="5.76"/>
  </r>
  <r>
    <x v="1"/>
    <x v="1"/>
    <x v="3"/>
    <n v="4"/>
    <n v="40"/>
    <n v="0.05"/>
    <x v="6"/>
    <n v="160"/>
    <n v="8"/>
  </r>
  <r>
    <x v="1"/>
    <x v="2"/>
    <x v="1"/>
    <n v="19"/>
    <n v="230"/>
    <n v="0.11"/>
    <x v="7"/>
    <n v="4370"/>
    <n v="480.7"/>
  </r>
  <r>
    <x v="1"/>
    <x v="1"/>
    <x v="1"/>
    <n v="4"/>
    <n v="40"/>
    <n v="0.06"/>
    <x v="8"/>
    <n v="160"/>
    <n v="9.6"/>
  </r>
  <r>
    <x v="1"/>
    <x v="3"/>
    <x v="2"/>
    <n v="6"/>
    <n v="16"/>
    <n v="7.0000000000000007E-2"/>
    <x v="9"/>
    <n v="96"/>
    <n v="6.7200000000000006"/>
  </r>
  <r>
    <x v="1"/>
    <x v="2"/>
    <x v="2"/>
    <n v="15"/>
    <n v="230"/>
    <n v="0.11"/>
    <x v="10"/>
    <n v="3450"/>
    <n v="379.5"/>
  </r>
  <r>
    <x v="1"/>
    <x v="0"/>
    <x v="2"/>
    <n v="16"/>
    <n v="80"/>
    <n v="0.04"/>
    <x v="11"/>
    <n v="1280"/>
    <n v="51.2"/>
  </r>
  <r>
    <x v="1"/>
    <x v="1"/>
    <x v="0"/>
    <n v="7"/>
    <n v="40"/>
    <n v="0.1"/>
    <x v="0"/>
    <n v="280"/>
    <n v="28"/>
  </r>
  <r>
    <x v="1"/>
    <x v="1"/>
    <x v="2"/>
    <n v="11"/>
    <n v="40"/>
    <n v="0.05"/>
    <x v="1"/>
    <n v="440"/>
    <n v="22"/>
  </r>
  <r>
    <x v="1"/>
    <x v="0"/>
    <x v="4"/>
    <n v="9"/>
    <n v="80"/>
    <n v="0.06"/>
    <x v="2"/>
    <n v="720"/>
    <n v="43.199999999999996"/>
  </r>
  <r>
    <x v="1"/>
    <x v="0"/>
    <x v="1"/>
    <n v="21"/>
    <n v="80"/>
    <n v="0.04"/>
    <x v="3"/>
    <n v="1680"/>
    <n v="67.2"/>
  </r>
  <r>
    <x v="1"/>
    <x v="1"/>
    <x v="2"/>
    <n v="2"/>
    <n v="40"/>
    <n v="0.03"/>
    <x v="4"/>
    <n v="80"/>
    <n v="2.4"/>
  </r>
  <r>
    <x v="2"/>
    <x v="3"/>
    <x v="2"/>
    <n v="17"/>
    <n v="16"/>
    <n v="0.05"/>
    <x v="5"/>
    <n v="272"/>
    <n v="13.600000000000001"/>
  </r>
  <r>
    <x v="2"/>
    <x v="1"/>
    <x v="0"/>
    <n v="18"/>
    <n v="40"/>
    <n v="0.06"/>
    <x v="6"/>
    <n v="720"/>
    <n v="43.199999999999996"/>
  </r>
  <r>
    <x v="2"/>
    <x v="1"/>
    <x v="0"/>
    <n v="9"/>
    <n v="40"/>
    <n v="0.01"/>
    <x v="7"/>
    <n v="360"/>
    <n v="3.6"/>
  </r>
  <r>
    <x v="2"/>
    <x v="1"/>
    <x v="1"/>
    <n v="7"/>
    <n v="40"/>
    <n v="0.01"/>
    <x v="8"/>
    <n v="280"/>
    <n v="2.8000000000000003"/>
  </r>
  <r>
    <x v="2"/>
    <x v="2"/>
    <x v="2"/>
    <n v="12"/>
    <n v="230"/>
    <n v="0.06"/>
    <x v="9"/>
    <n v="2760"/>
    <n v="165.6"/>
  </r>
  <r>
    <x v="2"/>
    <x v="3"/>
    <x v="1"/>
    <n v="22"/>
    <n v="16"/>
    <n v="0.04"/>
    <x v="0"/>
    <n v="352"/>
    <n v="14.08"/>
  </r>
  <r>
    <x v="3"/>
    <x v="4"/>
    <x v="0"/>
    <n v="5"/>
    <n v="150"/>
    <n v="0.11"/>
    <x v="1"/>
    <n v="750"/>
    <n v="82.5"/>
  </r>
  <r>
    <x v="3"/>
    <x v="0"/>
    <x v="1"/>
    <n v="14"/>
    <n v="80"/>
    <n v="0.11"/>
    <x v="2"/>
    <n v="1120"/>
    <n v="123.2"/>
  </r>
  <r>
    <x v="3"/>
    <x v="3"/>
    <x v="2"/>
    <n v="8"/>
    <n v="16"/>
    <n v="0.03"/>
    <x v="3"/>
    <n v="128"/>
    <n v="3.84"/>
  </r>
  <r>
    <x v="3"/>
    <x v="2"/>
    <x v="2"/>
    <n v="6"/>
    <n v="230"/>
    <n v="0.05"/>
    <x v="4"/>
    <n v="1380"/>
    <n v="69"/>
  </r>
  <r>
    <x v="3"/>
    <x v="3"/>
    <x v="3"/>
    <n v="7"/>
    <n v="16"/>
    <n v="0.08"/>
    <x v="5"/>
    <n v="112"/>
    <n v="8.9600000000000009"/>
  </r>
  <r>
    <x v="3"/>
    <x v="0"/>
    <x v="1"/>
    <n v="16"/>
    <n v="80"/>
    <n v="0.04"/>
    <x v="6"/>
    <n v="1280"/>
    <n v="51.2"/>
  </r>
  <r>
    <x v="3"/>
    <x v="4"/>
    <x v="0"/>
    <n v="17"/>
    <n v="150"/>
    <n v="0.12"/>
    <x v="7"/>
    <n v="2550"/>
    <n v="306"/>
  </r>
  <r>
    <x v="3"/>
    <x v="3"/>
    <x v="1"/>
    <n v="7"/>
    <n v="16"/>
    <n v="0.08"/>
    <x v="8"/>
    <n v="112"/>
    <n v="8.9600000000000009"/>
  </r>
  <r>
    <x v="4"/>
    <x v="3"/>
    <x v="0"/>
    <n v="21"/>
    <n v="16"/>
    <n v="0.09"/>
    <x v="9"/>
    <n v="336"/>
    <n v="30.24"/>
  </r>
  <r>
    <x v="4"/>
    <x v="3"/>
    <x v="2"/>
    <n v="23"/>
    <n v="16"/>
    <n v="0.11"/>
    <x v="10"/>
    <n v="368"/>
    <n v="40.479999999999997"/>
  </r>
  <r>
    <x v="4"/>
    <x v="4"/>
    <x v="2"/>
    <n v="2"/>
    <n v="150"/>
    <n v="0.02"/>
    <x v="11"/>
    <n v="300"/>
    <n v="6"/>
  </r>
  <r>
    <x v="4"/>
    <x v="4"/>
    <x v="0"/>
    <n v="22"/>
    <n v="150"/>
    <n v="7.0000000000000007E-2"/>
    <x v="0"/>
    <n v="3300"/>
    <n v="231.00000000000003"/>
  </r>
  <r>
    <x v="4"/>
    <x v="1"/>
    <x v="3"/>
    <n v="22"/>
    <n v="40"/>
    <n v="0.01"/>
    <x v="1"/>
    <n v="880"/>
    <n v="8.8000000000000007"/>
  </r>
  <r>
    <x v="4"/>
    <x v="0"/>
    <x v="1"/>
    <n v="10"/>
    <n v="80"/>
    <n v="0.11"/>
    <x v="2"/>
    <n v="800"/>
    <n v="88"/>
  </r>
  <r>
    <x v="4"/>
    <x v="0"/>
    <x v="4"/>
    <n v="13"/>
    <n v="80"/>
    <n v="0.05"/>
    <x v="3"/>
    <n v="1040"/>
    <n v="52"/>
  </r>
  <r>
    <x v="4"/>
    <x v="2"/>
    <x v="3"/>
    <n v="11"/>
    <n v="230"/>
    <n v="0.12"/>
    <x v="4"/>
    <n v="2530"/>
    <n v="303.59999999999997"/>
  </r>
  <r>
    <x v="4"/>
    <x v="2"/>
    <x v="0"/>
    <n v="9"/>
    <n v="230"/>
    <n v="7.0000000000000007E-2"/>
    <x v="5"/>
    <n v="2070"/>
    <n v="144.9"/>
  </r>
  <r>
    <x v="4"/>
    <x v="2"/>
    <x v="3"/>
    <n v="16"/>
    <n v="230"/>
    <n v="0.11"/>
    <x v="6"/>
    <n v="3680"/>
    <n v="404.8"/>
  </r>
  <r>
    <x v="4"/>
    <x v="2"/>
    <x v="3"/>
    <n v="18"/>
    <n v="230"/>
    <n v="0.01"/>
    <x v="7"/>
    <n v="4140"/>
    <n v="41.4"/>
  </r>
  <r>
    <x v="4"/>
    <x v="3"/>
    <x v="1"/>
    <n v="15"/>
    <n v="16"/>
    <n v="0.02"/>
    <x v="8"/>
    <n v="240"/>
    <n v="4.8"/>
  </r>
  <r>
    <x v="4"/>
    <x v="1"/>
    <x v="4"/>
    <n v="18"/>
    <n v="40"/>
    <n v="0.06"/>
    <x v="9"/>
    <n v="720"/>
    <n v="43.199999999999996"/>
  </r>
  <r>
    <x v="4"/>
    <x v="1"/>
    <x v="3"/>
    <n v="18"/>
    <n v="40"/>
    <n v="0.04"/>
    <x v="10"/>
    <n v="720"/>
    <n v="28.8"/>
  </r>
  <r>
    <x v="4"/>
    <x v="3"/>
    <x v="3"/>
    <n v="22"/>
    <n v="16"/>
    <n v="0.03"/>
    <x v="11"/>
    <n v="352"/>
    <n v="10.559999999999999"/>
  </r>
  <r>
    <x v="4"/>
    <x v="3"/>
    <x v="2"/>
    <n v="12"/>
    <n v="16"/>
    <n v="0.11"/>
    <x v="0"/>
    <n v="192"/>
    <n v="21.12"/>
  </r>
  <r>
    <x v="5"/>
    <x v="0"/>
    <x v="0"/>
    <n v="20"/>
    <n v="80"/>
    <n v="0.01"/>
    <x v="1"/>
    <n v="1600"/>
    <n v="16"/>
  </r>
  <r>
    <x v="5"/>
    <x v="2"/>
    <x v="2"/>
    <n v="10"/>
    <n v="230"/>
    <n v="0.02"/>
    <x v="2"/>
    <n v="2300"/>
    <n v="46"/>
  </r>
  <r>
    <x v="5"/>
    <x v="2"/>
    <x v="1"/>
    <n v="9"/>
    <n v="230"/>
    <n v="0.03"/>
    <x v="3"/>
    <n v="2070"/>
    <n v="62.099999999999994"/>
  </r>
  <r>
    <x v="5"/>
    <x v="0"/>
    <x v="1"/>
    <n v="17"/>
    <n v="80"/>
    <n v="0.03"/>
    <x v="4"/>
    <n v="1360"/>
    <n v="40.799999999999997"/>
  </r>
  <r>
    <x v="5"/>
    <x v="1"/>
    <x v="4"/>
    <n v="4"/>
    <n v="40"/>
    <n v="0.09"/>
    <x v="5"/>
    <n v="160"/>
    <n v="14.399999999999999"/>
  </r>
  <r>
    <x v="5"/>
    <x v="4"/>
    <x v="1"/>
    <n v="16"/>
    <n v="150"/>
    <n v="0.03"/>
    <x v="6"/>
    <n v="2400"/>
    <n v="72"/>
  </r>
  <r>
    <x v="5"/>
    <x v="0"/>
    <x v="2"/>
    <n v="8"/>
    <n v="80"/>
    <n v="0.02"/>
    <x v="7"/>
    <n v="640"/>
    <n v="12.8"/>
  </r>
  <r>
    <x v="5"/>
    <x v="1"/>
    <x v="3"/>
    <n v="23"/>
    <n v="40"/>
    <n v="0.06"/>
    <x v="8"/>
    <n v="920"/>
    <n v="55.199999999999996"/>
  </r>
  <r>
    <x v="6"/>
    <x v="4"/>
    <x v="3"/>
    <n v="20"/>
    <n v="150"/>
    <n v="0.1"/>
    <x v="9"/>
    <n v="3000"/>
    <n v="300"/>
  </r>
  <r>
    <x v="6"/>
    <x v="2"/>
    <x v="4"/>
    <n v="22"/>
    <n v="230"/>
    <n v="0.1"/>
    <x v="10"/>
    <n v="5060"/>
    <n v="506"/>
  </r>
  <r>
    <x v="6"/>
    <x v="2"/>
    <x v="1"/>
    <n v="6"/>
    <n v="230"/>
    <n v="0.1"/>
    <x v="11"/>
    <n v="1380"/>
    <n v="138"/>
  </r>
  <r>
    <x v="6"/>
    <x v="0"/>
    <x v="3"/>
    <n v="10"/>
    <n v="80"/>
    <n v="0.1"/>
    <x v="0"/>
    <n v="800"/>
    <n v="80"/>
  </r>
  <r>
    <x v="6"/>
    <x v="2"/>
    <x v="4"/>
    <n v="21"/>
    <n v="230"/>
    <n v="0.05"/>
    <x v="1"/>
    <n v="4830"/>
    <n v="241.5"/>
  </r>
  <r>
    <x v="6"/>
    <x v="2"/>
    <x v="0"/>
    <n v="20"/>
    <n v="230"/>
    <n v="0.04"/>
    <x v="2"/>
    <n v="4600"/>
    <n v="184"/>
  </r>
  <r>
    <x v="6"/>
    <x v="0"/>
    <x v="2"/>
    <n v="20"/>
    <n v="80"/>
    <n v="7.0000000000000007E-2"/>
    <x v="3"/>
    <n v="1600"/>
    <n v="112.00000000000001"/>
  </r>
  <r>
    <x v="6"/>
    <x v="0"/>
    <x v="2"/>
    <n v="7"/>
    <n v="80"/>
    <n v="0.05"/>
    <x v="4"/>
    <n v="560"/>
    <n v="28"/>
  </r>
  <r>
    <x v="6"/>
    <x v="0"/>
    <x v="0"/>
    <n v="8"/>
    <n v="80"/>
    <n v="0.09"/>
    <x v="5"/>
    <n v="640"/>
    <n v="57.599999999999994"/>
  </r>
  <r>
    <x v="6"/>
    <x v="0"/>
    <x v="1"/>
    <n v="3"/>
    <n v="80"/>
    <n v="0.02"/>
    <x v="6"/>
    <n v="240"/>
    <n v="4.8"/>
  </r>
  <r>
    <x v="6"/>
    <x v="0"/>
    <x v="3"/>
    <n v="8"/>
    <n v="80"/>
    <n v="0.06"/>
    <x v="7"/>
    <n v="640"/>
    <n v="38.4"/>
  </r>
  <r>
    <x v="6"/>
    <x v="4"/>
    <x v="4"/>
    <n v="13"/>
    <n v="150"/>
    <n v="0.11"/>
    <x v="8"/>
    <n v="1950"/>
    <n v="214.5"/>
  </r>
  <r>
    <x v="6"/>
    <x v="0"/>
    <x v="3"/>
    <n v="15"/>
    <n v="80"/>
    <n v="0.08"/>
    <x v="9"/>
    <n v="1200"/>
    <n v="96"/>
  </r>
  <r>
    <x v="6"/>
    <x v="4"/>
    <x v="4"/>
    <n v="7"/>
    <n v="150"/>
    <n v="0.02"/>
    <x v="10"/>
    <n v="1050"/>
    <n v="21"/>
  </r>
  <r>
    <x v="6"/>
    <x v="1"/>
    <x v="2"/>
    <n v="6"/>
    <n v="40"/>
    <n v="0.06"/>
    <x v="11"/>
    <n v="240"/>
    <n v="14.399999999999999"/>
  </r>
  <r>
    <x v="6"/>
    <x v="0"/>
    <x v="3"/>
    <n v="23"/>
    <n v="80"/>
    <n v="0.11"/>
    <x v="0"/>
    <n v="1840"/>
    <n v="202.4"/>
  </r>
  <r>
    <x v="6"/>
    <x v="2"/>
    <x v="2"/>
    <n v="18"/>
    <n v="230"/>
    <n v="0.01"/>
    <x v="1"/>
    <n v="4140"/>
    <n v="41.4"/>
  </r>
  <r>
    <x v="7"/>
    <x v="0"/>
    <x v="4"/>
    <n v="21"/>
    <n v="80"/>
    <n v="0.09"/>
    <x v="2"/>
    <n v="1680"/>
    <n v="151.19999999999999"/>
  </r>
  <r>
    <x v="7"/>
    <x v="1"/>
    <x v="2"/>
    <n v="13"/>
    <n v="40"/>
    <n v="0.02"/>
    <x v="3"/>
    <n v="520"/>
    <n v="10.4"/>
  </r>
  <r>
    <x v="7"/>
    <x v="0"/>
    <x v="2"/>
    <n v="23"/>
    <n v="80"/>
    <n v="0.05"/>
    <x v="4"/>
    <n v="1840"/>
    <n v="92"/>
  </r>
  <r>
    <x v="7"/>
    <x v="4"/>
    <x v="3"/>
    <n v="15"/>
    <n v="150"/>
    <n v="0.05"/>
    <x v="5"/>
    <n v="2250"/>
    <n v="112.5"/>
  </r>
  <r>
    <x v="7"/>
    <x v="1"/>
    <x v="0"/>
    <n v="5"/>
    <n v="40"/>
    <n v="0.09"/>
    <x v="6"/>
    <n v="200"/>
    <n v="18"/>
  </r>
  <r>
    <x v="7"/>
    <x v="3"/>
    <x v="3"/>
    <n v="10"/>
    <n v="16"/>
    <n v="0.01"/>
    <x v="7"/>
    <n v="160"/>
    <n v="1.6"/>
  </r>
  <r>
    <x v="7"/>
    <x v="2"/>
    <x v="2"/>
    <n v="2"/>
    <n v="230"/>
    <n v="0.09"/>
    <x v="8"/>
    <n v="460"/>
    <n v="41.4"/>
  </r>
  <r>
    <x v="7"/>
    <x v="0"/>
    <x v="3"/>
    <n v="7"/>
    <n v="80"/>
    <n v="0.02"/>
    <x v="9"/>
    <n v="560"/>
    <n v="11.200000000000001"/>
  </r>
  <r>
    <x v="7"/>
    <x v="4"/>
    <x v="3"/>
    <n v="22"/>
    <n v="150"/>
    <n v="0.05"/>
    <x v="10"/>
    <n v="3300"/>
    <n v="165"/>
  </r>
  <r>
    <x v="7"/>
    <x v="1"/>
    <x v="4"/>
    <n v="17"/>
    <n v="40"/>
    <n v="0.02"/>
    <x v="11"/>
    <n v="680"/>
    <n v="13.6"/>
  </r>
  <r>
    <x v="7"/>
    <x v="3"/>
    <x v="0"/>
    <n v="22"/>
    <n v="16"/>
    <n v="0.06"/>
    <x v="0"/>
    <n v="352"/>
    <n v="21.119999999999997"/>
  </r>
  <r>
    <x v="7"/>
    <x v="3"/>
    <x v="4"/>
    <n v="3"/>
    <n v="16"/>
    <n v="0.03"/>
    <x v="1"/>
    <n v="48"/>
    <n v="1.44"/>
  </r>
  <r>
    <x v="7"/>
    <x v="2"/>
    <x v="4"/>
    <n v="2"/>
    <n v="230"/>
    <n v="0.08"/>
    <x v="2"/>
    <n v="460"/>
    <n v="36.800000000000004"/>
  </r>
  <r>
    <x v="7"/>
    <x v="3"/>
    <x v="0"/>
    <n v="21"/>
    <n v="16"/>
    <n v="0.09"/>
    <x v="3"/>
    <n v="336"/>
    <n v="30.24"/>
  </r>
  <r>
    <x v="7"/>
    <x v="0"/>
    <x v="3"/>
    <n v="7"/>
    <n v="80"/>
    <n v="7.0000000000000007E-2"/>
    <x v="4"/>
    <n v="560"/>
    <n v="39.200000000000003"/>
  </r>
  <r>
    <x v="7"/>
    <x v="4"/>
    <x v="1"/>
    <n v="23"/>
    <n v="150"/>
    <n v="0.11"/>
    <x v="5"/>
    <n v="3450"/>
    <n v="379.5"/>
  </r>
  <r>
    <x v="8"/>
    <x v="4"/>
    <x v="0"/>
    <n v="11"/>
    <n v="150"/>
    <n v="0.05"/>
    <x v="6"/>
    <n v="1650"/>
    <n v="82.5"/>
  </r>
  <r>
    <x v="8"/>
    <x v="0"/>
    <x v="4"/>
    <n v="16"/>
    <n v="80"/>
    <n v="0.05"/>
    <x v="7"/>
    <n v="1280"/>
    <n v="64"/>
  </r>
  <r>
    <x v="8"/>
    <x v="2"/>
    <x v="2"/>
    <n v="5"/>
    <n v="230"/>
    <n v="0.1"/>
    <x v="8"/>
    <n v="1150"/>
    <n v="115"/>
  </r>
  <r>
    <x v="8"/>
    <x v="3"/>
    <x v="0"/>
    <n v="22"/>
    <n v="16"/>
    <n v="0.01"/>
    <x v="9"/>
    <n v="352"/>
    <n v="3.52"/>
  </r>
  <r>
    <x v="8"/>
    <x v="1"/>
    <x v="4"/>
    <n v="7"/>
    <n v="40"/>
    <n v="0.12"/>
    <x v="0"/>
    <n v="280"/>
    <n v="33.6"/>
  </r>
  <r>
    <x v="8"/>
    <x v="0"/>
    <x v="1"/>
    <n v="2"/>
    <n v="80"/>
    <n v="0.04"/>
    <x v="1"/>
    <n v="160"/>
    <n v="6.4"/>
  </r>
  <r>
    <x v="8"/>
    <x v="1"/>
    <x v="3"/>
    <n v="6"/>
    <n v="40"/>
    <n v="7.0000000000000007E-2"/>
    <x v="2"/>
    <n v="240"/>
    <n v="16.8"/>
  </r>
  <r>
    <x v="8"/>
    <x v="0"/>
    <x v="2"/>
    <n v="6"/>
    <n v="80"/>
    <n v="0.01"/>
    <x v="3"/>
    <n v="480"/>
    <n v="4.8"/>
  </r>
  <r>
    <x v="8"/>
    <x v="3"/>
    <x v="1"/>
    <n v="22"/>
    <n v="16"/>
    <n v="0.01"/>
    <x v="4"/>
    <n v="352"/>
    <n v="3.52"/>
  </r>
  <r>
    <x v="8"/>
    <x v="2"/>
    <x v="3"/>
    <n v="7"/>
    <n v="230"/>
    <n v="0.06"/>
    <x v="5"/>
    <n v="1610"/>
    <n v="96.6"/>
  </r>
  <r>
    <x v="9"/>
    <x v="3"/>
    <x v="3"/>
    <n v="22"/>
    <n v="16"/>
    <n v="0.03"/>
    <x v="6"/>
    <n v="352"/>
    <n v="10.559999999999999"/>
  </r>
  <r>
    <x v="9"/>
    <x v="1"/>
    <x v="4"/>
    <n v="20"/>
    <n v="40"/>
    <n v="0.05"/>
    <x v="7"/>
    <n v="800"/>
    <n v="40"/>
  </r>
  <r>
    <x v="9"/>
    <x v="1"/>
    <x v="1"/>
    <n v="19"/>
    <n v="40"/>
    <n v="0.1"/>
    <x v="8"/>
    <n v="760"/>
    <n v="76"/>
  </r>
  <r>
    <x v="9"/>
    <x v="3"/>
    <x v="0"/>
    <n v="18"/>
    <n v="16"/>
    <n v="0.05"/>
    <x v="9"/>
    <n v="288"/>
    <n v="14.4"/>
  </r>
  <r>
    <x v="9"/>
    <x v="1"/>
    <x v="2"/>
    <n v="2"/>
    <n v="40"/>
    <n v="0.02"/>
    <x v="10"/>
    <n v="80"/>
    <n v="1.6"/>
  </r>
  <r>
    <x v="9"/>
    <x v="1"/>
    <x v="3"/>
    <n v="7"/>
    <n v="40"/>
    <n v="7.0000000000000007E-2"/>
    <x v="11"/>
    <n v="280"/>
    <n v="19.600000000000001"/>
  </r>
  <r>
    <x v="9"/>
    <x v="4"/>
    <x v="2"/>
    <n v="11"/>
    <n v="150"/>
    <n v="0.05"/>
    <x v="0"/>
    <n v="1650"/>
    <n v="82.5"/>
  </r>
  <r>
    <x v="9"/>
    <x v="0"/>
    <x v="1"/>
    <n v="14"/>
    <n v="80"/>
    <n v="0.11"/>
    <x v="1"/>
    <n v="1120"/>
    <n v="123.2"/>
  </r>
  <r>
    <x v="9"/>
    <x v="1"/>
    <x v="4"/>
    <n v="7"/>
    <n v="40"/>
    <n v="0.04"/>
    <x v="2"/>
    <n v="280"/>
    <n v="11.200000000000001"/>
  </r>
  <r>
    <x v="9"/>
    <x v="0"/>
    <x v="3"/>
    <n v="14"/>
    <n v="80"/>
    <n v="0.05"/>
    <x v="3"/>
    <n v="1120"/>
    <n v="56"/>
  </r>
  <r>
    <x v="10"/>
    <x v="3"/>
    <x v="2"/>
    <n v="12"/>
    <n v="16"/>
    <n v="0.11"/>
    <x v="4"/>
    <n v="192"/>
    <n v="21.12"/>
  </r>
  <r>
    <x v="10"/>
    <x v="1"/>
    <x v="4"/>
    <n v="11"/>
    <n v="40"/>
    <n v="0.05"/>
    <x v="5"/>
    <n v="440"/>
    <n v="22"/>
  </r>
  <r>
    <x v="10"/>
    <x v="3"/>
    <x v="2"/>
    <n v="14"/>
    <n v="16"/>
    <n v="0.01"/>
    <x v="6"/>
    <n v="224"/>
    <n v="2.2400000000000002"/>
  </r>
  <r>
    <x v="10"/>
    <x v="2"/>
    <x v="3"/>
    <n v="2"/>
    <n v="230"/>
    <n v="0.08"/>
    <x v="7"/>
    <n v="460"/>
    <n v="36.800000000000004"/>
  </r>
  <r>
    <x v="10"/>
    <x v="3"/>
    <x v="0"/>
    <n v="20"/>
    <n v="16"/>
    <n v="0.11"/>
    <x v="8"/>
    <n v="320"/>
    <n v="35.200000000000003"/>
  </r>
  <r>
    <x v="10"/>
    <x v="3"/>
    <x v="2"/>
    <n v="6"/>
    <n v="16"/>
    <n v="0.06"/>
    <x v="9"/>
    <n v="96"/>
    <n v="5.76"/>
  </r>
  <r>
    <x v="10"/>
    <x v="0"/>
    <x v="3"/>
    <n v="17"/>
    <n v="80"/>
    <n v="0.05"/>
    <x v="10"/>
    <n v="1360"/>
    <n v="68"/>
  </r>
  <r>
    <x v="10"/>
    <x v="1"/>
    <x v="0"/>
    <n v="2"/>
    <n v="40"/>
    <n v="0.12"/>
    <x v="11"/>
    <n v="80"/>
    <n v="9.6"/>
  </r>
  <r>
    <x v="10"/>
    <x v="3"/>
    <x v="0"/>
    <n v="7"/>
    <n v="16"/>
    <n v="0.12"/>
    <x v="0"/>
    <n v="112"/>
    <n v="13.44"/>
  </r>
  <r>
    <x v="10"/>
    <x v="4"/>
    <x v="0"/>
    <n v="7"/>
    <n v="150"/>
    <n v="0.02"/>
    <x v="1"/>
    <n v="1050"/>
    <n v="21"/>
  </r>
  <r>
    <x v="10"/>
    <x v="0"/>
    <x v="0"/>
    <n v="20"/>
    <n v="80"/>
    <n v="0.01"/>
    <x v="2"/>
    <n v="1600"/>
    <n v="16"/>
  </r>
  <r>
    <x v="10"/>
    <x v="0"/>
    <x v="3"/>
    <n v="11"/>
    <n v="80"/>
    <n v="0.01"/>
    <x v="3"/>
    <n v="880"/>
    <n v="8.8000000000000007"/>
  </r>
  <r>
    <x v="10"/>
    <x v="0"/>
    <x v="2"/>
    <n v="10"/>
    <n v="80"/>
    <n v="0.08"/>
    <x v="4"/>
    <n v="800"/>
    <n v="64"/>
  </r>
  <r>
    <x v="11"/>
    <x v="0"/>
    <x v="1"/>
    <n v="5"/>
    <n v="80"/>
    <n v="0.04"/>
    <x v="5"/>
    <n v="400"/>
    <n v="16"/>
  </r>
  <r>
    <x v="11"/>
    <x v="0"/>
    <x v="3"/>
    <n v="4"/>
    <n v="80"/>
    <n v="0.11"/>
    <x v="6"/>
    <n v="320"/>
    <n v="35.200000000000003"/>
  </r>
  <r>
    <x v="11"/>
    <x v="3"/>
    <x v="2"/>
    <n v="3"/>
    <n v="16"/>
    <n v="0.05"/>
    <x v="7"/>
    <n v="48"/>
    <n v="2.4000000000000004"/>
  </r>
  <r>
    <x v="11"/>
    <x v="0"/>
    <x v="0"/>
    <n v="9"/>
    <n v="80"/>
    <n v="0.04"/>
    <x v="8"/>
    <n v="720"/>
    <n v="28.8"/>
  </r>
  <r>
    <x v="11"/>
    <x v="0"/>
    <x v="4"/>
    <n v="16"/>
    <n v="80"/>
    <n v="0.09"/>
    <x v="9"/>
    <n v="1280"/>
    <n v="115.19999999999999"/>
  </r>
  <r>
    <x v="12"/>
    <x v="3"/>
    <x v="1"/>
    <n v="7"/>
    <n v="16"/>
    <n v="0.08"/>
    <x v="10"/>
    <n v="112"/>
    <n v="8.9600000000000009"/>
  </r>
  <r>
    <x v="12"/>
    <x v="4"/>
    <x v="1"/>
    <n v="16"/>
    <n v="150"/>
    <n v="0.05"/>
    <x v="11"/>
    <n v="2400"/>
    <n v="120"/>
  </r>
  <r>
    <x v="12"/>
    <x v="3"/>
    <x v="3"/>
    <n v="10"/>
    <n v="16"/>
    <n v="0.04"/>
    <x v="0"/>
    <n v="160"/>
    <n v="6.4"/>
  </r>
  <r>
    <x v="12"/>
    <x v="1"/>
    <x v="1"/>
    <n v="4"/>
    <n v="40"/>
    <n v="0.03"/>
    <x v="1"/>
    <n v="160"/>
    <n v="4.8"/>
  </r>
  <r>
    <x v="12"/>
    <x v="1"/>
    <x v="1"/>
    <n v="15"/>
    <n v="40"/>
    <n v="0.02"/>
    <x v="2"/>
    <n v="600"/>
    <n v="12"/>
  </r>
  <r>
    <x v="12"/>
    <x v="0"/>
    <x v="2"/>
    <n v="6"/>
    <n v="80"/>
    <n v="0.09"/>
    <x v="3"/>
    <n v="480"/>
    <n v="43.199999999999996"/>
  </r>
  <r>
    <x v="12"/>
    <x v="4"/>
    <x v="0"/>
    <n v="20"/>
    <n v="150"/>
    <n v="0.01"/>
    <x v="4"/>
    <n v="3000"/>
    <n v="30"/>
  </r>
  <r>
    <x v="12"/>
    <x v="3"/>
    <x v="0"/>
    <n v="7"/>
    <n v="16"/>
    <n v="0.08"/>
    <x v="5"/>
    <n v="112"/>
    <n v="8.9600000000000009"/>
  </r>
  <r>
    <x v="12"/>
    <x v="0"/>
    <x v="1"/>
    <n v="2"/>
    <n v="80"/>
    <n v="7.0000000000000007E-2"/>
    <x v="6"/>
    <n v="160"/>
    <n v="11.200000000000001"/>
  </r>
  <r>
    <x v="12"/>
    <x v="1"/>
    <x v="1"/>
    <n v="23"/>
    <n v="40"/>
    <n v="0.06"/>
    <x v="7"/>
    <n v="920"/>
    <n v="55.199999999999996"/>
  </r>
  <r>
    <x v="12"/>
    <x v="3"/>
    <x v="0"/>
    <n v="12"/>
    <n v="16"/>
    <n v="0.11"/>
    <x v="8"/>
    <n v="192"/>
    <n v="21.12"/>
  </r>
  <r>
    <x v="12"/>
    <x v="2"/>
    <x v="3"/>
    <n v="2"/>
    <n v="230"/>
    <n v="0.09"/>
    <x v="9"/>
    <n v="460"/>
    <n v="41.4"/>
  </r>
  <r>
    <x v="12"/>
    <x v="4"/>
    <x v="0"/>
    <n v="4"/>
    <n v="150"/>
    <n v="0.06"/>
    <x v="10"/>
    <n v="600"/>
    <n v="36"/>
  </r>
  <r>
    <x v="12"/>
    <x v="1"/>
    <x v="0"/>
    <n v="23"/>
    <n v="40"/>
    <n v="7.0000000000000007E-2"/>
    <x v="11"/>
    <n v="920"/>
    <n v="64.400000000000006"/>
  </r>
  <r>
    <x v="12"/>
    <x v="3"/>
    <x v="4"/>
    <n v="2"/>
    <n v="16"/>
    <n v="0.04"/>
    <x v="0"/>
    <n v="32"/>
    <n v="1.28"/>
  </r>
  <r>
    <x v="12"/>
    <x v="4"/>
    <x v="3"/>
    <n v="7"/>
    <n v="150"/>
    <n v="0.05"/>
    <x v="1"/>
    <n v="1050"/>
    <n v="52.5"/>
  </r>
  <r>
    <x v="13"/>
    <x v="1"/>
    <x v="0"/>
    <n v="15"/>
    <n v="40"/>
    <n v="0.06"/>
    <x v="2"/>
    <n v="600"/>
    <n v="36"/>
  </r>
  <r>
    <x v="13"/>
    <x v="0"/>
    <x v="3"/>
    <n v="16"/>
    <n v="80"/>
    <n v="0.05"/>
    <x v="3"/>
    <n v="1280"/>
    <n v="64"/>
  </r>
  <r>
    <x v="13"/>
    <x v="1"/>
    <x v="4"/>
    <n v="16"/>
    <n v="40"/>
    <n v="0.11"/>
    <x v="4"/>
    <n v="640"/>
    <n v="70.400000000000006"/>
  </r>
  <r>
    <x v="13"/>
    <x v="3"/>
    <x v="4"/>
    <n v="23"/>
    <n v="16"/>
    <n v="0.01"/>
    <x v="5"/>
    <n v="368"/>
    <n v="3.68"/>
  </r>
  <r>
    <x v="13"/>
    <x v="2"/>
    <x v="1"/>
    <n v="12"/>
    <n v="230"/>
    <n v="0.03"/>
    <x v="6"/>
    <n v="2760"/>
    <n v="82.8"/>
  </r>
  <r>
    <x v="13"/>
    <x v="3"/>
    <x v="0"/>
    <n v="4"/>
    <n v="16"/>
    <n v="0.12"/>
    <x v="7"/>
    <n v="64"/>
    <n v="7.68"/>
  </r>
  <r>
    <x v="13"/>
    <x v="4"/>
    <x v="3"/>
    <n v="3"/>
    <n v="150"/>
    <n v="0.01"/>
    <x v="8"/>
    <n v="450"/>
    <n v="4.5"/>
  </r>
  <r>
    <x v="13"/>
    <x v="4"/>
    <x v="1"/>
    <n v="10"/>
    <n v="150"/>
    <n v="0.01"/>
    <x v="9"/>
    <n v="1500"/>
    <n v="15"/>
  </r>
  <r>
    <x v="13"/>
    <x v="0"/>
    <x v="1"/>
    <n v="13"/>
    <n v="80"/>
    <n v="0.06"/>
    <x v="10"/>
    <n v="1040"/>
    <n v="62.4"/>
  </r>
  <r>
    <x v="13"/>
    <x v="2"/>
    <x v="2"/>
    <n v="15"/>
    <n v="230"/>
    <n v="0.04"/>
    <x v="11"/>
    <n v="3450"/>
    <n v="138"/>
  </r>
  <r>
    <x v="13"/>
    <x v="4"/>
    <x v="0"/>
    <n v="23"/>
    <n v="150"/>
    <n v="0.1"/>
    <x v="0"/>
    <n v="3450"/>
    <n v="345"/>
  </r>
  <r>
    <x v="13"/>
    <x v="4"/>
    <x v="1"/>
    <n v="15"/>
    <n v="150"/>
    <n v="0.12"/>
    <x v="1"/>
    <n v="2250"/>
    <n v="270"/>
  </r>
  <r>
    <x v="13"/>
    <x v="4"/>
    <x v="2"/>
    <n v="20"/>
    <n v="150"/>
    <n v="0.12"/>
    <x v="2"/>
    <n v="3000"/>
    <n v="360"/>
  </r>
  <r>
    <x v="13"/>
    <x v="1"/>
    <x v="3"/>
    <n v="13"/>
    <n v="40"/>
    <n v="0.09"/>
    <x v="3"/>
    <n v="520"/>
    <n v="46.8"/>
  </r>
  <r>
    <x v="14"/>
    <x v="3"/>
    <x v="2"/>
    <n v="11"/>
    <n v="16"/>
    <n v="0.04"/>
    <x v="4"/>
    <n v="176"/>
    <n v="7.04"/>
  </r>
  <r>
    <x v="14"/>
    <x v="4"/>
    <x v="2"/>
    <n v="20"/>
    <n v="150"/>
    <n v="0.04"/>
    <x v="5"/>
    <n v="3000"/>
    <n v="120"/>
  </r>
  <r>
    <x v="14"/>
    <x v="1"/>
    <x v="0"/>
    <n v="18"/>
    <n v="40"/>
    <n v="0.11"/>
    <x v="6"/>
    <n v="720"/>
    <n v="79.2"/>
  </r>
  <r>
    <x v="14"/>
    <x v="1"/>
    <x v="2"/>
    <n v="2"/>
    <n v="40"/>
    <n v="0.03"/>
    <x v="7"/>
    <n v="80"/>
    <n v="2.4"/>
  </r>
  <r>
    <x v="14"/>
    <x v="3"/>
    <x v="3"/>
    <n v="15"/>
    <n v="16"/>
    <n v="0.12"/>
    <x v="8"/>
    <n v="240"/>
    <n v="28.799999999999997"/>
  </r>
  <r>
    <x v="14"/>
    <x v="3"/>
    <x v="2"/>
    <n v="9"/>
    <n v="16"/>
    <n v="0.05"/>
    <x v="9"/>
    <n v="144"/>
    <n v="7.2"/>
  </r>
  <r>
    <x v="14"/>
    <x v="1"/>
    <x v="4"/>
    <n v="7"/>
    <n v="40"/>
    <n v="0.05"/>
    <x v="0"/>
    <n v="280"/>
    <n v="14"/>
  </r>
  <r>
    <x v="14"/>
    <x v="4"/>
    <x v="4"/>
    <n v="4"/>
    <n v="150"/>
    <n v="0.05"/>
    <x v="1"/>
    <n v="600"/>
    <n v="30"/>
  </r>
  <r>
    <x v="14"/>
    <x v="2"/>
    <x v="0"/>
    <n v="15"/>
    <n v="230"/>
    <n v="0.05"/>
    <x v="2"/>
    <n v="3450"/>
    <n v="172.5"/>
  </r>
  <r>
    <x v="15"/>
    <x v="1"/>
    <x v="1"/>
    <n v="12"/>
    <n v="40"/>
    <n v="0.1"/>
    <x v="3"/>
    <n v="480"/>
    <n v="48"/>
  </r>
  <r>
    <x v="15"/>
    <x v="2"/>
    <x v="3"/>
    <n v="23"/>
    <n v="230"/>
    <n v="0.06"/>
    <x v="4"/>
    <n v="5290"/>
    <n v="317.39999999999998"/>
  </r>
  <r>
    <x v="15"/>
    <x v="3"/>
    <x v="0"/>
    <n v="11"/>
    <n v="16"/>
    <n v="0.09"/>
    <x v="5"/>
    <n v="176"/>
    <n v="15.84"/>
  </r>
  <r>
    <x v="15"/>
    <x v="4"/>
    <x v="0"/>
    <n v="9"/>
    <n v="150"/>
    <n v="0.1"/>
    <x v="6"/>
    <n v="1350"/>
    <n v="135"/>
  </r>
  <r>
    <x v="15"/>
    <x v="0"/>
    <x v="0"/>
    <n v="18"/>
    <n v="80"/>
    <n v="0.02"/>
    <x v="7"/>
    <n v="1440"/>
    <n v="28.8"/>
  </r>
  <r>
    <x v="15"/>
    <x v="1"/>
    <x v="4"/>
    <n v="23"/>
    <n v="40"/>
    <n v="0.04"/>
    <x v="8"/>
    <n v="920"/>
    <n v="36.800000000000004"/>
  </r>
  <r>
    <x v="15"/>
    <x v="3"/>
    <x v="4"/>
    <n v="17"/>
    <n v="16"/>
    <n v="0.1"/>
    <x v="9"/>
    <n v="272"/>
    <n v="27.200000000000003"/>
  </r>
  <r>
    <x v="15"/>
    <x v="4"/>
    <x v="4"/>
    <n v="17"/>
    <n v="150"/>
    <n v="0.02"/>
    <x v="10"/>
    <n v="2550"/>
    <n v="51"/>
  </r>
  <r>
    <x v="15"/>
    <x v="0"/>
    <x v="3"/>
    <n v="21"/>
    <n v="80"/>
    <n v="0.02"/>
    <x v="11"/>
    <n v="1680"/>
    <n v="33.6"/>
  </r>
  <r>
    <x v="15"/>
    <x v="1"/>
    <x v="3"/>
    <n v="11"/>
    <n v="40"/>
    <n v="0.06"/>
    <x v="0"/>
    <n v="440"/>
    <n v="26.4"/>
  </r>
  <r>
    <x v="15"/>
    <x v="1"/>
    <x v="0"/>
    <n v="19"/>
    <n v="40"/>
    <n v="0.04"/>
    <x v="1"/>
    <n v="760"/>
    <n v="30.400000000000002"/>
  </r>
  <r>
    <x v="15"/>
    <x v="1"/>
    <x v="0"/>
    <n v="23"/>
    <n v="40"/>
    <n v="0.03"/>
    <x v="2"/>
    <n v="920"/>
    <n v="27.599999999999998"/>
  </r>
  <r>
    <x v="15"/>
    <x v="2"/>
    <x v="1"/>
    <n v="14"/>
    <n v="230"/>
    <n v="0.05"/>
    <x v="3"/>
    <n v="3220"/>
    <n v="161"/>
  </r>
  <r>
    <x v="15"/>
    <x v="1"/>
    <x v="2"/>
    <n v="18"/>
    <n v="40"/>
    <n v="0.03"/>
    <x v="4"/>
    <n v="720"/>
    <n v="21.599999999999998"/>
  </r>
  <r>
    <x v="15"/>
    <x v="4"/>
    <x v="1"/>
    <n v="2"/>
    <n v="150"/>
    <n v="0.09"/>
    <x v="5"/>
    <n v="300"/>
    <n v="27"/>
  </r>
  <r>
    <x v="15"/>
    <x v="2"/>
    <x v="1"/>
    <n v="7"/>
    <n v="230"/>
    <n v="0.05"/>
    <x v="6"/>
    <n v="1610"/>
    <n v="80.5"/>
  </r>
  <r>
    <x v="16"/>
    <x v="4"/>
    <x v="2"/>
    <n v="9"/>
    <n v="150"/>
    <n v="0.02"/>
    <x v="7"/>
    <n v="1350"/>
    <n v="27"/>
  </r>
  <r>
    <x v="16"/>
    <x v="1"/>
    <x v="4"/>
    <n v="3"/>
    <n v="40"/>
    <n v="0.03"/>
    <x v="8"/>
    <n v="120"/>
    <n v="3.5999999999999996"/>
  </r>
  <r>
    <x v="16"/>
    <x v="0"/>
    <x v="3"/>
    <n v="2"/>
    <n v="80"/>
    <n v="0.08"/>
    <x v="9"/>
    <n v="160"/>
    <n v="12.8"/>
  </r>
  <r>
    <x v="16"/>
    <x v="3"/>
    <x v="4"/>
    <n v="19"/>
    <n v="16"/>
    <n v="0.02"/>
    <x v="10"/>
    <n v="304"/>
    <n v="6.08"/>
  </r>
  <r>
    <x v="16"/>
    <x v="3"/>
    <x v="1"/>
    <n v="21"/>
    <n v="16"/>
    <n v="0.02"/>
    <x v="11"/>
    <n v="336"/>
    <n v="6.72"/>
  </r>
  <r>
    <x v="16"/>
    <x v="0"/>
    <x v="3"/>
    <n v="21"/>
    <n v="80"/>
    <n v="0.05"/>
    <x v="0"/>
    <n v="1680"/>
    <n v="84"/>
  </r>
  <r>
    <x v="16"/>
    <x v="2"/>
    <x v="4"/>
    <n v="3"/>
    <n v="230"/>
    <n v="0.1"/>
    <x v="1"/>
    <n v="690"/>
    <n v="69"/>
  </r>
  <r>
    <x v="16"/>
    <x v="1"/>
    <x v="2"/>
    <n v="4"/>
    <n v="40"/>
    <n v="0.11"/>
    <x v="2"/>
    <n v="160"/>
    <n v="17.600000000000001"/>
  </r>
  <r>
    <x v="16"/>
    <x v="4"/>
    <x v="4"/>
    <n v="7"/>
    <n v="150"/>
    <n v="0.03"/>
    <x v="3"/>
    <n v="1050"/>
    <n v="31.5"/>
  </r>
  <r>
    <x v="16"/>
    <x v="3"/>
    <x v="2"/>
    <n v="11"/>
    <n v="16"/>
    <n v="0.12"/>
    <x v="4"/>
    <n v="176"/>
    <n v="21.119999999999997"/>
  </r>
  <r>
    <x v="16"/>
    <x v="0"/>
    <x v="0"/>
    <n v="17"/>
    <n v="80"/>
    <n v="7.0000000000000007E-2"/>
    <x v="5"/>
    <n v="1360"/>
    <n v="95.2"/>
  </r>
  <r>
    <x v="16"/>
    <x v="3"/>
    <x v="3"/>
    <n v="5"/>
    <n v="16"/>
    <n v="0.09"/>
    <x v="6"/>
    <n v="80"/>
    <n v="7.1999999999999993"/>
  </r>
  <r>
    <x v="16"/>
    <x v="3"/>
    <x v="4"/>
    <n v="13"/>
    <n v="16"/>
    <n v="7.0000000000000007E-2"/>
    <x v="7"/>
    <n v="208"/>
    <n v="14.560000000000002"/>
  </r>
  <r>
    <x v="16"/>
    <x v="0"/>
    <x v="4"/>
    <n v="9"/>
    <n v="80"/>
    <n v="0.02"/>
    <x v="8"/>
    <n v="720"/>
    <n v="14.4"/>
  </r>
  <r>
    <x v="17"/>
    <x v="0"/>
    <x v="4"/>
    <n v="9"/>
    <n v="80"/>
    <n v="0.02"/>
    <x v="9"/>
    <n v="720"/>
    <n v="14.4"/>
  </r>
  <r>
    <x v="17"/>
    <x v="0"/>
    <x v="3"/>
    <n v="22"/>
    <n v="80"/>
    <n v="0.03"/>
    <x v="10"/>
    <n v="1760"/>
    <n v="52.8"/>
  </r>
  <r>
    <x v="17"/>
    <x v="4"/>
    <x v="0"/>
    <n v="13"/>
    <n v="150"/>
    <n v="0.05"/>
    <x v="11"/>
    <n v="1950"/>
    <n v="97.5"/>
  </r>
  <r>
    <x v="17"/>
    <x v="0"/>
    <x v="0"/>
    <n v="14"/>
    <n v="80"/>
    <n v="0.08"/>
    <x v="0"/>
    <n v="1120"/>
    <n v="89.600000000000009"/>
  </r>
  <r>
    <x v="17"/>
    <x v="0"/>
    <x v="0"/>
    <n v="6"/>
    <n v="80"/>
    <n v="7.0000000000000007E-2"/>
    <x v="1"/>
    <n v="480"/>
    <n v="33.6"/>
  </r>
  <r>
    <x v="17"/>
    <x v="0"/>
    <x v="0"/>
    <n v="16"/>
    <n v="80"/>
    <n v="0.03"/>
    <x v="2"/>
    <n v="1280"/>
    <n v="38.4"/>
  </r>
  <r>
    <x v="17"/>
    <x v="4"/>
    <x v="2"/>
    <n v="22"/>
    <n v="150"/>
    <n v="0.09"/>
    <x v="3"/>
    <n v="3300"/>
    <n v="297"/>
  </r>
  <r>
    <x v="17"/>
    <x v="4"/>
    <x v="3"/>
    <n v="4"/>
    <n v="150"/>
    <n v="0.12"/>
    <x v="4"/>
    <n v="600"/>
    <n v="72"/>
  </r>
  <r>
    <x v="17"/>
    <x v="2"/>
    <x v="4"/>
    <n v="7"/>
    <n v="230"/>
    <n v="0.05"/>
    <x v="5"/>
    <n v="1610"/>
    <n v="80.5"/>
  </r>
  <r>
    <x v="17"/>
    <x v="4"/>
    <x v="3"/>
    <n v="20"/>
    <n v="150"/>
    <n v="0.1"/>
    <x v="6"/>
    <n v="3000"/>
    <n v="300"/>
  </r>
  <r>
    <x v="17"/>
    <x v="2"/>
    <x v="3"/>
    <n v="8"/>
    <n v="230"/>
    <n v="0.05"/>
    <x v="7"/>
    <n v="1840"/>
    <n v="92"/>
  </r>
  <r>
    <x v="18"/>
    <x v="1"/>
    <x v="3"/>
    <n v="9"/>
    <n v="40"/>
    <n v="0.06"/>
    <x v="8"/>
    <n v="360"/>
    <n v="21.599999999999998"/>
  </r>
  <r>
    <x v="18"/>
    <x v="2"/>
    <x v="3"/>
    <n v="19"/>
    <n v="230"/>
    <n v="0.06"/>
    <x v="9"/>
    <n v="4370"/>
    <n v="262.2"/>
  </r>
  <r>
    <x v="18"/>
    <x v="1"/>
    <x v="3"/>
    <n v="22"/>
    <n v="40"/>
    <n v="0.01"/>
    <x v="10"/>
    <n v="880"/>
    <n v="8.8000000000000007"/>
  </r>
  <r>
    <x v="18"/>
    <x v="1"/>
    <x v="0"/>
    <n v="22"/>
    <n v="40"/>
    <n v="0.02"/>
    <x v="11"/>
    <n v="880"/>
    <n v="17.600000000000001"/>
  </r>
  <r>
    <x v="18"/>
    <x v="0"/>
    <x v="4"/>
    <n v="10"/>
    <n v="80"/>
    <n v="0.06"/>
    <x v="0"/>
    <n v="800"/>
    <n v="48"/>
  </r>
  <r>
    <x v="18"/>
    <x v="1"/>
    <x v="3"/>
    <n v="7"/>
    <n v="40"/>
    <n v="0.11"/>
    <x v="1"/>
    <n v="280"/>
    <n v="30.8"/>
  </r>
  <r>
    <x v="18"/>
    <x v="2"/>
    <x v="0"/>
    <n v="7"/>
    <n v="230"/>
    <n v="0.08"/>
    <x v="2"/>
    <n v="1610"/>
    <n v="128.80000000000001"/>
  </r>
  <r>
    <x v="18"/>
    <x v="3"/>
    <x v="0"/>
    <n v="18"/>
    <n v="16"/>
    <n v="0.11"/>
    <x v="3"/>
    <n v="288"/>
    <n v="31.68"/>
  </r>
  <r>
    <x v="18"/>
    <x v="2"/>
    <x v="2"/>
    <n v="14"/>
    <n v="230"/>
    <n v="0.12"/>
    <x v="4"/>
    <n v="3220"/>
    <n v="386.4"/>
  </r>
  <r>
    <x v="18"/>
    <x v="1"/>
    <x v="1"/>
    <n v="21"/>
    <n v="40"/>
    <n v="0.03"/>
    <x v="5"/>
    <n v="840"/>
    <n v="25.2"/>
  </r>
  <r>
    <x v="18"/>
    <x v="4"/>
    <x v="0"/>
    <n v="3"/>
    <n v="150"/>
    <n v="0.03"/>
    <x v="6"/>
    <n v="450"/>
    <n v="13.5"/>
  </r>
  <r>
    <x v="18"/>
    <x v="0"/>
    <x v="0"/>
    <n v="12"/>
    <n v="80"/>
    <n v="0.04"/>
    <x v="7"/>
    <n v="960"/>
    <n v="38.4"/>
  </r>
  <r>
    <x v="19"/>
    <x v="4"/>
    <x v="3"/>
    <n v="6"/>
    <n v="150"/>
    <n v="0.03"/>
    <x v="8"/>
    <n v="900"/>
    <n v="27"/>
  </r>
  <r>
    <x v="19"/>
    <x v="1"/>
    <x v="2"/>
    <n v="20"/>
    <n v="40"/>
    <n v="0.01"/>
    <x v="9"/>
    <n v="800"/>
    <n v="8"/>
  </r>
  <r>
    <x v="19"/>
    <x v="2"/>
    <x v="0"/>
    <n v="3"/>
    <n v="230"/>
    <n v="0.06"/>
    <x v="6"/>
    <n v="690"/>
    <n v="41.4"/>
  </r>
  <r>
    <x v="19"/>
    <x v="2"/>
    <x v="3"/>
    <n v="3"/>
    <n v="230"/>
    <n v="0.01"/>
    <x v="7"/>
    <n v="690"/>
    <n v="6.9"/>
  </r>
  <r>
    <x v="19"/>
    <x v="1"/>
    <x v="0"/>
    <n v="20"/>
    <n v="40"/>
    <n v="0.04"/>
    <x v="8"/>
    <n v="800"/>
    <n v="32"/>
  </r>
  <r>
    <x v="19"/>
    <x v="0"/>
    <x v="2"/>
    <n v="16"/>
    <n v="80"/>
    <n v="0.02"/>
    <x v="9"/>
    <n v="1280"/>
    <n v="25.6"/>
  </r>
  <r>
    <x v="19"/>
    <x v="4"/>
    <x v="0"/>
    <n v="8"/>
    <n v="150"/>
    <n v="0.09"/>
    <x v="6"/>
    <n v="1200"/>
    <n v="108"/>
  </r>
  <r>
    <x v="20"/>
    <x v="2"/>
    <x v="1"/>
    <n v="7"/>
    <n v="230"/>
    <n v="0.01"/>
    <x v="7"/>
    <n v="1610"/>
    <n v="16.100000000000001"/>
  </r>
  <r>
    <x v="20"/>
    <x v="4"/>
    <x v="1"/>
    <n v="23"/>
    <n v="150"/>
    <n v="0.11"/>
    <x v="8"/>
    <n v="3450"/>
    <n v="379.5"/>
  </r>
  <r>
    <x v="20"/>
    <x v="1"/>
    <x v="4"/>
    <n v="16"/>
    <n v="40"/>
    <n v="0.09"/>
    <x v="9"/>
    <n v="640"/>
    <n v="57.599999999999994"/>
  </r>
  <r>
    <x v="20"/>
    <x v="1"/>
    <x v="4"/>
    <n v="20"/>
    <n v="40"/>
    <n v="0.1"/>
    <x v="6"/>
    <n v="800"/>
    <n v="80"/>
  </r>
  <r>
    <x v="20"/>
    <x v="1"/>
    <x v="1"/>
    <n v="18"/>
    <n v="40"/>
    <n v="0.08"/>
    <x v="7"/>
    <n v="720"/>
    <n v="57.6"/>
  </r>
  <r>
    <x v="20"/>
    <x v="0"/>
    <x v="4"/>
    <n v="22"/>
    <n v="80"/>
    <n v="0.09"/>
    <x v="8"/>
    <n v="1760"/>
    <n v="158.4"/>
  </r>
  <r>
    <x v="20"/>
    <x v="4"/>
    <x v="1"/>
    <n v="22"/>
    <n v="150"/>
    <n v="0.02"/>
    <x v="9"/>
    <n v="3300"/>
    <n v="66"/>
  </r>
  <r>
    <x v="20"/>
    <x v="4"/>
    <x v="1"/>
    <n v="20"/>
    <n v="150"/>
    <n v="0.09"/>
    <x v="6"/>
    <n v="3000"/>
    <n v="270"/>
  </r>
  <r>
    <x v="20"/>
    <x v="3"/>
    <x v="0"/>
    <n v="10"/>
    <n v="16"/>
    <n v="0.08"/>
    <x v="7"/>
    <n v="160"/>
    <n v="12.8"/>
  </r>
  <r>
    <x v="20"/>
    <x v="1"/>
    <x v="2"/>
    <n v="12"/>
    <n v="40"/>
    <n v="0.02"/>
    <x v="8"/>
    <n v="480"/>
    <n v="9.6"/>
  </r>
  <r>
    <x v="20"/>
    <x v="4"/>
    <x v="0"/>
    <n v="4"/>
    <n v="150"/>
    <n v="0.1"/>
    <x v="9"/>
    <n v="600"/>
    <n v="60"/>
  </r>
  <r>
    <x v="20"/>
    <x v="0"/>
    <x v="2"/>
    <n v="5"/>
    <n v="80"/>
    <n v="0.09"/>
    <x v="6"/>
    <n v="400"/>
    <n v="36"/>
  </r>
  <r>
    <x v="20"/>
    <x v="1"/>
    <x v="0"/>
    <n v="11"/>
    <n v="40"/>
    <n v="0.04"/>
    <x v="7"/>
    <n v="440"/>
    <n v="17.600000000000001"/>
  </r>
  <r>
    <x v="20"/>
    <x v="4"/>
    <x v="1"/>
    <n v="13"/>
    <n v="150"/>
    <n v="0.08"/>
    <x v="8"/>
    <n v="1950"/>
    <n v="156"/>
  </r>
  <r>
    <x v="20"/>
    <x v="0"/>
    <x v="3"/>
    <n v="19"/>
    <n v="80"/>
    <n v="0.02"/>
    <x v="9"/>
    <n v="1520"/>
    <n v="30.400000000000002"/>
  </r>
  <r>
    <x v="20"/>
    <x v="2"/>
    <x v="1"/>
    <n v="7"/>
    <n v="230"/>
    <n v="0.01"/>
    <x v="6"/>
    <n v="1610"/>
    <n v="16.100000000000001"/>
  </r>
  <r>
    <x v="21"/>
    <x v="0"/>
    <x v="4"/>
    <n v="16"/>
    <n v="80"/>
    <n v="0.09"/>
    <x v="7"/>
    <n v="1280"/>
    <n v="115.19999999999999"/>
  </r>
  <r>
    <x v="21"/>
    <x v="2"/>
    <x v="0"/>
    <n v="7"/>
    <n v="230"/>
    <n v="0.02"/>
    <x v="8"/>
    <n v="1610"/>
    <n v="32.200000000000003"/>
  </r>
  <r>
    <x v="21"/>
    <x v="1"/>
    <x v="0"/>
    <n v="5"/>
    <n v="40"/>
    <n v="0.06"/>
    <x v="9"/>
    <n v="200"/>
    <n v="12"/>
  </r>
  <r>
    <x v="21"/>
    <x v="4"/>
    <x v="2"/>
    <n v="9"/>
    <n v="150"/>
    <n v="0.06"/>
    <x v="6"/>
    <n v="1350"/>
    <n v="81"/>
  </r>
  <r>
    <x v="21"/>
    <x v="1"/>
    <x v="4"/>
    <n v="20"/>
    <n v="40"/>
    <n v="7.0000000000000007E-2"/>
    <x v="7"/>
    <n v="800"/>
    <n v="56.000000000000007"/>
  </r>
  <r>
    <x v="21"/>
    <x v="3"/>
    <x v="1"/>
    <n v="20"/>
    <n v="16"/>
    <n v="0.06"/>
    <x v="8"/>
    <n v="320"/>
    <n v="19.2"/>
  </r>
  <r>
    <x v="21"/>
    <x v="1"/>
    <x v="4"/>
    <n v="5"/>
    <n v="40"/>
    <n v="0.03"/>
    <x v="9"/>
    <n v="200"/>
    <n v="6"/>
  </r>
  <r>
    <x v="22"/>
    <x v="0"/>
    <x v="3"/>
    <n v="7"/>
    <n v="80"/>
    <n v="7.0000000000000007E-2"/>
    <x v="6"/>
    <n v="560"/>
    <n v="39.200000000000003"/>
  </r>
  <r>
    <x v="22"/>
    <x v="3"/>
    <x v="4"/>
    <n v="22"/>
    <n v="16"/>
    <n v="0.12"/>
    <x v="7"/>
    <n v="352"/>
    <n v="42.239999999999995"/>
  </r>
  <r>
    <x v="22"/>
    <x v="3"/>
    <x v="4"/>
    <n v="11"/>
    <n v="16"/>
    <n v="0.12"/>
    <x v="8"/>
    <n v="176"/>
    <n v="21.119999999999997"/>
  </r>
  <r>
    <x v="22"/>
    <x v="2"/>
    <x v="3"/>
    <n v="17"/>
    <n v="230"/>
    <n v="0.12"/>
    <x v="9"/>
    <n v="3910"/>
    <n v="469.2"/>
  </r>
  <r>
    <x v="22"/>
    <x v="0"/>
    <x v="0"/>
    <n v="7"/>
    <n v="80"/>
    <n v="0.02"/>
    <x v="6"/>
    <n v="560"/>
    <n v="11.200000000000001"/>
  </r>
  <r>
    <x v="22"/>
    <x v="3"/>
    <x v="1"/>
    <n v="5"/>
    <n v="16"/>
    <n v="0.11"/>
    <x v="7"/>
    <n v="80"/>
    <n v="8.8000000000000007"/>
  </r>
  <r>
    <x v="22"/>
    <x v="4"/>
    <x v="4"/>
    <n v="18"/>
    <n v="150"/>
    <n v="0.12"/>
    <x v="8"/>
    <n v="2700"/>
    <n v="324"/>
  </r>
  <r>
    <x v="22"/>
    <x v="1"/>
    <x v="4"/>
    <n v="10"/>
    <n v="40"/>
    <n v="0.03"/>
    <x v="9"/>
    <n v="400"/>
    <n v="12"/>
  </r>
  <r>
    <x v="22"/>
    <x v="1"/>
    <x v="4"/>
    <n v="14"/>
    <n v="40"/>
    <n v="0.11"/>
    <x v="6"/>
    <n v="560"/>
    <n v="61.6"/>
  </r>
  <r>
    <x v="22"/>
    <x v="1"/>
    <x v="4"/>
    <n v="16"/>
    <n v="40"/>
    <n v="0.09"/>
    <x v="7"/>
    <n v="640"/>
    <n v="57.599999999999994"/>
  </r>
  <r>
    <x v="23"/>
    <x v="1"/>
    <x v="3"/>
    <n v="23"/>
    <n v="40"/>
    <n v="0.06"/>
    <x v="8"/>
    <n v="920"/>
    <n v="55.199999999999996"/>
  </r>
  <r>
    <x v="23"/>
    <x v="2"/>
    <x v="3"/>
    <n v="8"/>
    <n v="230"/>
    <n v="0.05"/>
    <x v="9"/>
    <n v="1840"/>
    <n v="92"/>
  </r>
  <r>
    <x v="23"/>
    <x v="3"/>
    <x v="3"/>
    <n v="14"/>
    <n v="16"/>
    <n v="0.12"/>
    <x v="6"/>
    <n v="224"/>
    <n v="26.88"/>
  </r>
  <r>
    <x v="23"/>
    <x v="0"/>
    <x v="0"/>
    <n v="17"/>
    <n v="80"/>
    <n v="0.09"/>
    <x v="7"/>
    <n v="1360"/>
    <n v="122.39999999999999"/>
  </r>
  <r>
    <x v="23"/>
    <x v="4"/>
    <x v="2"/>
    <n v="11"/>
    <n v="150"/>
    <n v="0.11"/>
    <x v="8"/>
    <n v="1650"/>
    <n v="181.5"/>
  </r>
  <r>
    <x v="23"/>
    <x v="1"/>
    <x v="3"/>
    <n v="15"/>
    <n v="40"/>
    <n v="0.03"/>
    <x v="9"/>
    <n v="600"/>
    <n v="18"/>
  </r>
  <r>
    <x v="23"/>
    <x v="0"/>
    <x v="4"/>
    <n v="9"/>
    <n v="80"/>
    <n v="7.0000000000000007E-2"/>
    <x v="6"/>
    <n v="720"/>
    <n v="50.400000000000006"/>
  </r>
  <r>
    <x v="23"/>
    <x v="2"/>
    <x v="1"/>
    <n v="22"/>
    <n v="230"/>
    <n v="0.04"/>
    <x v="7"/>
    <n v="5060"/>
    <n v="202.4"/>
  </r>
  <r>
    <x v="23"/>
    <x v="2"/>
    <x v="1"/>
    <n v="11"/>
    <n v="230"/>
    <n v="0.1"/>
    <x v="8"/>
    <n v="2530"/>
    <n v="253"/>
  </r>
  <r>
    <x v="23"/>
    <x v="1"/>
    <x v="2"/>
    <n v="11"/>
    <n v="40"/>
    <n v="0.12"/>
    <x v="9"/>
    <n v="440"/>
    <n v="52.8"/>
  </r>
  <r>
    <x v="23"/>
    <x v="1"/>
    <x v="3"/>
    <n v="9"/>
    <n v="40"/>
    <n v="0.06"/>
    <x v="6"/>
    <n v="360"/>
    <n v="21.599999999999998"/>
  </r>
  <r>
    <x v="24"/>
    <x v="1"/>
    <x v="3"/>
    <n v="13"/>
    <n v="40"/>
    <n v="0.09"/>
    <x v="7"/>
    <n v="520"/>
    <n v="46.8"/>
  </r>
  <r>
    <x v="24"/>
    <x v="1"/>
    <x v="1"/>
    <n v="4"/>
    <n v="40"/>
    <n v="0.12"/>
    <x v="8"/>
    <n v="160"/>
    <n v="19.2"/>
  </r>
  <r>
    <x v="24"/>
    <x v="4"/>
    <x v="0"/>
    <n v="22"/>
    <n v="150"/>
    <n v="0.05"/>
    <x v="9"/>
    <n v="3300"/>
    <n v="165"/>
  </r>
  <r>
    <x v="24"/>
    <x v="1"/>
    <x v="4"/>
    <n v="21"/>
    <n v="40"/>
    <n v="0.01"/>
    <x v="6"/>
    <n v="840"/>
    <n v="8.4"/>
  </r>
  <r>
    <x v="24"/>
    <x v="3"/>
    <x v="0"/>
    <n v="16"/>
    <n v="16"/>
    <n v="0.03"/>
    <x v="7"/>
    <n v="256"/>
    <n v="7.68"/>
  </r>
  <r>
    <x v="24"/>
    <x v="0"/>
    <x v="3"/>
    <n v="16"/>
    <n v="80"/>
    <n v="7.0000000000000007E-2"/>
    <x v="8"/>
    <n v="1280"/>
    <n v="89.600000000000009"/>
  </r>
  <r>
    <x v="24"/>
    <x v="0"/>
    <x v="1"/>
    <n v="15"/>
    <n v="80"/>
    <n v="0.12"/>
    <x v="9"/>
    <n v="1200"/>
    <n v="144"/>
  </r>
  <r>
    <x v="24"/>
    <x v="4"/>
    <x v="0"/>
    <n v="20"/>
    <n v="150"/>
    <n v="0.03"/>
    <x v="6"/>
    <n v="3000"/>
    <n v="90"/>
  </r>
  <r>
    <x v="24"/>
    <x v="1"/>
    <x v="3"/>
    <n v="13"/>
    <n v="40"/>
    <n v="0.06"/>
    <x v="7"/>
    <n v="520"/>
    <n v="31.2"/>
  </r>
  <r>
    <x v="24"/>
    <x v="3"/>
    <x v="4"/>
    <n v="3"/>
    <n v="16"/>
    <n v="0.06"/>
    <x v="8"/>
    <n v="48"/>
    <n v="2.88"/>
  </r>
  <r>
    <x v="24"/>
    <x v="3"/>
    <x v="2"/>
    <n v="11"/>
    <n v="16"/>
    <n v="0.04"/>
    <x v="9"/>
    <n v="176"/>
    <n v="7.04"/>
  </r>
  <r>
    <x v="25"/>
    <x v="1"/>
    <x v="4"/>
    <n v="16"/>
    <n v="40"/>
    <n v="0.09"/>
    <x v="6"/>
    <n v="640"/>
    <n v="57.599999999999994"/>
  </r>
  <r>
    <x v="25"/>
    <x v="1"/>
    <x v="2"/>
    <n v="4"/>
    <n v="40"/>
    <n v="0.06"/>
    <x v="7"/>
    <n v="160"/>
    <n v="9.6"/>
  </r>
  <r>
    <x v="25"/>
    <x v="1"/>
    <x v="2"/>
    <n v="20"/>
    <n v="40"/>
    <n v="0.01"/>
    <x v="8"/>
    <n v="800"/>
    <n v="8"/>
  </r>
  <r>
    <x v="25"/>
    <x v="1"/>
    <x v="2"/>
    <n v="4"/>
    <n v="40"/>
    <n v="0.1"/>
    <x v="9"/>
    <n v="160"/>
    <n v="16"/>
  </r>
  <r>
    <x v="25"/>
    <x v="0"/>
    <x v="1"/>
    <n v="14"/>
    <n v="80"/>
    <n v="0.06"/>
    <x v="6"/>
    <n v="1120"/>
    <n v="67.2"/>
  </r>
  <r>
    <x v="25"/>
    <x v="4"/>
    <x v="1"/>
    <n v="15"/>
    <n v="150"/>
    <n v="0.02"/>
    <x v="7"/>
    <n v="2250"/>
    <n v="45"/>
  </r>
  <r>
    <x v="25"/>
    <x v="0"/>
    <x v="2"/>
    <n v="14"/>
    <n v="80"/>
    <n v="0.1"/>
    <x v="8"/>
    <n v="1120"/>
    <n v="112"/>
  </r>
  <r>
    <x v="25"/>
    <x v="4"/>
    <x v="0"/>
    <n v="20"/>
    <n v="150"/>
    <n v="0.04"/>
    <x v="9"/>
    <n v="3000"/>
    <n v="120"/>
  </r>
  <r>
    <x v="25"/>
    <x v="0"/>
    <x v="4"/>
    <n v="22"/>
    <n v="80"/>
    <n v="0.1"/>
    <x v="6"/>
    <n v="1760"/>
    <n v="176"/>
  </r>
  <r>
    <x v="25"/>
    <x v="2"/>
    <x v="4"/>
    <n v="20"/>
    <n v="230"/>
    <n v="0.09"/>
    <x v="7"/>
    <n v="4600"/>
    <n v="414"/>
  </r>
  <r>
    <x v="25"/>
    <x v="2"/>
    <x v="2"/>
    <n v="12"/>
    <n v="230"/>
    <n v="0.03"/>
    <x v="8"/>
    <n v="2760"/>
    <n v="82.8"/>
  </r>
  <r>
    <x v="26"/>
    <x v="0"/>
    <x v="0"/>
    <n v="21"/>
    <n v="80"/>
    <n v="0.04"/>
    <x v="9"/>
    <n v="1680"/>
    <n v="67.2"/>
  </r>
  <r>
    <x v="26"/>
    <x v="1"/>
    <x v="1"/>
    <n v="15"/>
    <n v="40"/>
    <n v="0.04"/>
    <x v="6"/>
    <n v="600"/>
    <n v="24"/>
  </r>
  <r>
    <x v="26"/>
    <x v="0"/>
    <x v="3"/>
    <n v="16"/>
    <n v="80"/>
    <n v="0.1"/>
    <x v="7"/>
    <n v="1280"/>
    <n v="128"/>
  </r>
  <r>
    <x v="26"/>
    <x v="2"/>
    <x v="4"/>
    <n v="17"/>
    <n v="230"/>
    <n v="0.11"/>
    <x v="8"/>
    <n v="3910"/>
    <n v="430.1"/>
  </r>
  <r>
    <x v="26"/>
    <x v="2"/>
    <x v="4"/>
    <n v="5"/>
    <n v="230"/>
    <n v="0.12"/>
    <x v="9"/>
    <n v="1150"/>
    <n v="138"/>
  </r>
  <r>
    <x v="26"/>
    <x v="3"/>
    <x v="0"/>
    <n v="20"/>
    <n v="16"/>
    <n v="0.01"/>
    <x v="6"/>
    <n v="320"/>
    <n v="3.2"/>
  </r>
  <r>
    <x v="26"/>
    <x v="2"/>
    <x v="0"/>
    <n v="5"/>
    <n v="230"/>
    <n v="0.1"/>
    <x v="7"/>
    <n v="1150"/>
    <n v="115"/>
  </r>
  <r>
    <x v="26"/>
    <x v="1"/>
    <x v="1"/>
    <n v="8"/>
    <n v="40"/>
    <n v="0.09"/>
    <x v="8"/>
    <n v="320"/>
    <n v="28.799999999999997"/>
  </r>
  <r>
    <x v="26"/>
    <x v="3"/>
    <x v="0"/>
    <n v="7"/>
    <n v="16"/>
    <n v="0.02"/>
    <x v="9"/>
    <n v="112"/>
    <n v="2.2400000000000002"/>
  </r>
  <r>
    <x v="26"/>
    <x v="4"/>
    <x v="3"/>
    <n v="15"/>
    <n v="150"/>
    <n v="0.08"/>
    <x v="6"/>
    <n v="2250"/>
    <n v="180"/>
  </r>
  <r>
    <x v="26"/>
    <x v="2"/>
    <x v="4"/>
    <n v="20"/>
    <n v="230"/>
    <n v="0.11"/>
    <x v="7"/>
    <n v="4600"/>
    <n v="506"/>
  </r>
  <r>
    <x v="26"/>
    <x v="3"/>
    <x v="1"/>
    <n v="4"/>
    <n v="16"/>
    <n v="0.09"/>
    <x v="8"/>
    <n v="64"/>
    <n v="5.76"/>
  </r>
  <r>
    <x v="26"/>
    <x v="1"/>
    <x v="3"/>
    <n v="11"/>
    <n v="40"/>
    <n v="0.09"/>
    <x v="9"/>
    <n v="440"/>
    <n v="39.6"/>
  </r>
  <r>
    <x v="26"/>
    <x v="4"/>
    <x v="2"/>
    <n v="15"/>
    <n v="150"/>
    <n v="0.05"/>
    <x v="6"/>
    <n v="2250"/>
    <n v="112.5"/>
  </r>
  <r>
    <x v="26"/>
    <x v="2"/>
    <x v="2"/>
    <n v="5"/>
    <n v="230"/>
    <n v="0.01"/>
    <x v="7"/>
    <n v="1150"/>
    <n v="11.5"/>
  </r>
  <r>
    <x v="26"/>
    <x v="2"/>
    <x v="2"/>
    <n v="14"/>
    <n v="230"/>
    <n v="0.03"/>
    <x v="8"/>
    <n v="3220"/>
    <n v="96.6"/>
  </r>
  <r>
    <x v="26"/>
    <x v="1"/>
    <x v="4"/>
    <n v="23"/>
    <n v="40"/>
    <n v="0.05"/>
    <x v="9"/>
    <n v="920"/>
    <n v="46"/>
  </r>
  <r>
    <x v="26"/>
    <x v="0"/>
    <x v="3"/>
    <n v="22"/>
    <n v="80"/>
    <n v="0.03"/>
    <x v="6"/>
    <n v="1760"/>
    <n v="52.8"/>
  </r>
  <r>
    <x v="27"/>
    <x v="2"/>
    <x v="2"/>
    <n v="20"/>
    <n v="230"/>
    <n v="0.06"/>
    <x v="7"/>
    <n v="4600"/>
    <n v="276"/>
  </r>
  <r>
    <x v="27"/>
    <x v="2"/>
    <x v="1"/>
    <n v="15"/>
    <n v="230"/>
    <n v="0.09"/>
    <x v="8"/>
    <n v="3450"/>
    <n v="310.5"/>
  </r>
  <r>
    <x v="27"/>
    <x v="4"/>
    <x v="2"/>
    <n v="18"/>
    <n v="150"/>
    <n v="0.06"/>
    <x v="9"/>
    <n v="2700"/>
    <n v="162"/>
  </r>
  <r>
    <x v="27"/>
    <x v="2"/>
    <x v="0"/>
    <n v="3"/>
    <n v="230"/>
    <n v="0.11"/>
    <x v="6"/>
    <n v="690"/>
    <n v="75.900000000000006"/>
  </r>
  <r>
    <x v="27"/>
    <x v="4"/>
    <x v="4"/>
    <n v="11"/>
    <n v="150"/>
    <n v="0.09"/>
    <x v="7"/>
    <n v="1650"/>
    <n v="148.5"/>
  </r>
  <r>
    <x v="27"/>
    <x v="2"/>
    <x v="0"/>
    <n v="11"/>
    <n v="230"/>
    <n v="0.02"/>
    <x v="8"/>
    <n v="2530"/>
    <n v="50.6"/>
  </r>
  <r>
    <x v="27"/>
    <x v="2"/>
    <x v="4"/>
    <n v="13"/>
    <n v="230"/>
    <n v="0.06"/>
    <x v="9"/>
    <n v="2990"/>
    <n v="179.4"/>
  </r>
  <r>
    <x v="28"/>
    <x v="0"/>
    <x v="3"/>
    <n v="11"/>
    <n v="80"/>
    <n v="0.01"/>
    <x v="6"/>
    <n v="880"/>
    <n v="8.8000000000000007"/>
  </r>
  <r>
    <x v="28"/>
    <x v="0"/>
    <x v="4"/>
    <n v="17"/>
    <n v="80"/>
    <n v="7.0000000000000007E-2"/>
    <x v="7"/>
    <n v="1360"/>
    <n v="95.2"/>
  </r>
  <r>
    <x v="28"/>
    <x v="4"/>
    <x v="4"/>
    <n v="15"/>
    <n v="150"/>
    <n v="7.0000000000000007E-2"/>
    <x v="8"/>
    <n v="2250"/>
    <n v="157.50000000000003"/>
  </r>
  <r>
    <x v="28"/>
    <x v="3"/>
    <x v="4"/>
    <n v="14"/>
    <n v="16"/>
    <n v="0.06"/>
    <x v="9"/>
    <n v="224"/>
    <n v="13.44"/>
  </r>
  <r>
    <x v="28"/>
    <x v="3"/>
    <x v="1"/>
    <n v="4"/>
    <n v="16"/>
    <n v="7.0000000000000007E-2"/>
    <x v="6"/>
    <n v="64"/>
    <n v="4.4800000000000004"/>
  </r>
  <r>
    <x v="28"/>
    <x v="4"/>
    <x v="4"/>
    <n v="23"/>
    <n v="150"/>
    <n v="0.08"/>
    <x v="7"/>
    <n v="3450"/>
    <n v="276"/>
  </r>
  <r>
    <x v="28"/>
    <x v="0"/>
    <x v="2"/>
    <n v="10"/>
    <n v="80"/>
    <n v="0.11"/>
    <x v="8"/>
    <n v="800"/>
    <n v="88"/>
  </r>
  <r>
    <x v="28"/>
    <x v="2"/>
    <x v="2"/>
    <n v="7"/>
    <n v="230"/>
    <n v="0.01"/>
    <x v="9"/>
    <n v="1610"/>
    <n v="16.100000000000001"/>
  </r>
  <r>
    <x v="28"/>
    <x v="2"/>
    <x v="0"/>
    <n v="16"/>
    <n v="230"/>
    <n v="7.0000000000000007E-2"/>
    <x v="6"/>
    <n v="3680"/>
    <n v="257.60000000000002"/>
  </r>
  <r>
    <x v="28"/>
    <x v="3"/>
    <x v="4"/>
    <n v="17"/>
    <n v="16"/>
    <n v="0.08"/>
    <x v="7"/>
    <n v="272"/>
    <n v="21.76"/>
  </r>
  <r>
    <x v="29"/>
    <x v="0"/>
    <x v="4"/>
    <n v="6"/>
    <n v="80"/>
    <n v="0.09"/>
    <x v="8"/>
    <n v="480"/>
    <n v="43.199999999999996"/>
  </r>
  <r>
    <x v="29"/>
    <x v="4"/>
    <x v="2"/>
    <n v="22"/>
    <n v="150"/>
    <n v="0.04"/>
    <x v="9"/>
    <n v="3300"/>
    <n v="132"/>
  </r>
  <r>
    <x v="29"/>
    <x v="1"/>
    <x v="4"/>
    <n v="20"/>
    <n v="40"/>
    <n v="0.03"/>
    <x v="6"/>
    <n v="800"/>
    <n v="24"/>
  </r>
  <r>
    <x v="29"/>
    <x v="4"/>
    <x v="1"/>
    <n v="16"/>
    <n v="150"/>
    <n v="0.08"/>
    <x v="7"/>
    <n v="2400"/>
    <n v="192"/>
  </r>
  <r>
    <x v="29"/>
    <x v="0"/>
    <x v="1"/>
    <n v="5"/>
    <n v="80"/>
    <n v="7.0000000000000007E-2"/>
    <x v="8"/>
    <n v="400"/>
    <n v="28.000000000000004"/>
  </r>
  <r>
    <x v="29"/>
    <x v="4"/>
    <x v="3"/>
    <n v="6"/>
    <n v="150"/>
    <n v="0.03"/>
    <x v="9"/>
    <n v="900"/>
    <n v="27"/>
  </r>
  <r>
    <x v="30"/>
    <x v="0"/>
    <x v="1"/>
    <n v="9"/>
    <n v="80"/>
    <n v="0.03"/>
    <x v="6"/>
    <n v="720"/>
    <n v="21.599999999999998"/>
  </r>
  <r>
    <x v="30"/>
    <x v="0"/>
    <x v="0"/>
    <n v="8"/>
    <n v="80"/>
    <n v="0.08"/>
    <x v="7"/>
    <n v="640"/>
    <n v="51.2"/>
  </r>
  <r>
    <x v="30"/>
    <x v="2"/>
    <x v="3"/>
    <n v="8"/>
    <n v="230"/>
    <n v="0.01"/>
    <x v="8"/>
    <n v="1840"/>
    <n v="18.400000000000002"/>
  </r>
  <r>
    <x v="30"/>
    <x v="3"/>
    <x v="4"/>
    <n v="12"/>
    <n v="16"/>
    <n v="0.04"/>
    <x v="9"/>
    <n v="192"/>
    <n v="7.68"/>
  </r>
  <r>
    <x v="30"/>
    <x v="3"/>
    <x v="3"/>
    <n v="18"/>
    <n v="16"/>
    <n v="0.04"/>
    <x v="6"/>
    <n v="288"/>
    <n v="11.52"/>
  </r>
  <r>
    <x v="0"/>
    <x v="3"/>
    <x v="3"/>
    <n v="10"/>
    <n v="16"/>
    <n v="0.01"/>
    <x v="7"/>
    <n v="160"/>
    <n v="1.6"/>
  </r>
  <r>
    <x v="0"/>
    <x v="3"/>
    <x v="3"/>
    <n v="14"/>
    <n v="16"/>
    <n v="0.12"/>
    <x v="8"/>
    <n v="224"/>
    <n v="26.88"/>
  </r>
  <r>
    <x v="0"/>
    <x v="1"/>
    <x v="2"/>
    <n v="6"/>
    <n v="40"/>
    <n v="0.06"/>
    <x v="9"/>
    <n v="240"/>
    <n v="14.399999999999999"/>
  </r>
  <r>
    <x v="0"/>
    <x v="1"/>
    <x v="3"/>
    <n v="13"/>
    <n v="40"/>
    <n v="0.09"/>
    <x v="6"/>
    <n v="520"/>
    <n v="46.8"/>
  </r>
  <r>
    <x v="0"/>
    <x v="3"/>
    <x v="3"/>
    <n v="10"/>
    <n v="16"/>
    <n v="0.04"/>
    <x v="7"/>
    <n v="160"/>
    <n v="6.4"/>
  </r>
  <r>
    <x v="0"/>
    <x v="0"/>
    <x v="1"/>
    <n v="14"/>
    <n v="80"/>
    <n v="0.11"/>
    <x v="8"/>
    <n v="1120"/>
    <n v="123.2"/>
  </r>
  <r>
    <x v="0"/>
    <x v="1"/>
    <x v="1"/>
    <n v="4"/>
    <n v="40"/>
    <n v="0.06"/>
    <x v="9"/>
    <n v="160"/>
    <n v="9.6"/>
  </r>
  <r>
    <x v="0"/>
    <x v="1"/>
    <x v="2"/>
    <n v="11"/>
    <n v="40"/>
    <n v="0.05"/>
    <x v="6"/>
    <n v="440"/>
    <n v="22"/>
  </r>
  <r>
    <x v="0"/>
    <x v="3"/>
    <x v="2"/>
    <n v="14"/>
    <n v="16"/>
    <n v="0.01"/>
    <x v="7"/>
    <n v="224"/>
    <n v="2.2400000000000002"/>
  </r>
  <r>
    <x v="0"/>
    <x v="4"/>
    <x v="0"/>
    <n v="20"/>
    <n v="150"/>
    <n v="0.04"/>
    <x v="8"/>
    <n v="3000"/>
    <n v="120"/>
  </r>
  <r>
    <x v="0"/>
    <x v="1"/>
    <x v="3"/>
    <n v="9"/>
    <n v="40"/>
    <n v="0.06"/>
    <x v="9"/>
    <n v="360"/>
    <n v="21.599999999999998"/>
  </r>
  <r>
    <x v="0"/>
    <x v="4"/>
    <x v="2"/>
    <n v="18"/>
    <n v="150"/>
    <n v="0.06"/>
    <x v="6"/>
    <n v="2700"/>
    <n v="162"/>
  </r>
  <r>
    <x v="0"/>
    <x v="2"/>
    <x v="4"/>
    <n v="17"/>
    <n v="230"/>
    <n v="0.11"/>
    <x v="7"/>
    <n v="3910"/>
    <n v="430.1"/>
  </r>
  <r>
    <x v="1"/>
    <x v="1"/>
    <x v="0"/>
    <n v="20"/>
    <n v="40"/>
    <n v="0.04"/>
    <x v="8"/>
    <n v="800"/>
    <n v="32"/>
  </r>
  <r>
    <x v="1"/>
    <x v="1"/>
    <x v="0"/>
    <n v="23"/>
    <n v="40"/>
    <n v="0.03"/>
    <x v="9"/>
    <n v="920"/>
    <n v="27.599999999999998"/>
  </r>
  <r>
    <x v="1"/>
    <x v="2"/>
    <x v="4"/>
    <n v="21"/>
    <n v="230"/>
    <n v="0.05"/>
    <x v="6"/>
    <n v="4830"/>
    <n v="241.5"/>
  </r>
  <r>
    <x v="1"/>
    <x v="0"/>
    <x v="2"/>
    <n v="6"/>
    <n v="80"/>
    <n v="0.09"/>
    <x v="7"/>
    <n v="480"/>
    <n v="43.199999999999996"/>
  </r>
  <r>
    <x v="1"/>
    <x v="3"/>
    <x v="0"/>
    <n v="20"/>
    <n v="16"/>
    <n v="0.01"/>
    <x v="8"/>
    <n v="320"/>
    <n v="3.2"/>
  </r>
  <r>
    <x v="1"/>
    <x v="1"/>
    <x v="1"/>
    <n v="8"/>
    <n v="40"/>
    <n v="0.09"/>
    <x v="9"/>
    <n v="320"/>
    <n v="28.799999999999997"/>
  </r>
  <r>
    <x v="1"/>
    <x v="2"/>
    <x v="1"/>
    <n v="15"/>
    <n v="230"/>
    <n v="0.09"/>
    <x v="6"/>
    <n v="3450"/>
    <n v="310.5"/>
  </r>
  <r>
    <x v="2"/>
    <x v="0"/>
    <x v="3"/>
    <n v="21"/>
    <n v="80"/>
    <n v="0.02"/>
    <x v="7"/>
    <n v="1680"/>
    <n v="33.6"/>
  </r>
  <r>
    <x v="2"/>
    <x v="0"/>
    <x v="3"/>
    <n v="19"/>
    <n v="80"/>
    <n v="0.02"/>
    <x v="8"/>
    <n v="1520"/>
    <n v="30.400000000000002"/>
  </r>
  <r>
    <x v="2"/>
    <x v="3"/>
    <x v="0"/>
    <n v="7"/>
    <n v="16"/>
    <n v="0.08"/>
    <x v="9"/>
    <n v="112"/>
    <n v="8.9600000000000009"/>
  </r>
  <r>
    <x v="2"/>
    <x v="1"/>
    <x v="4"/>
    <n v="11"/>
    <n v="40"/>
    <n v="0.05"/>
    <x v="6"/>
    <n v="440"/>
    <n v="22"/>
  </r>
  <r>
    <x v="2"/>
    <x v="2"/>
    <x v="3"/>
    <n v="8"/>
    <n v="230"/>
    <n v="0.05"/>
    <x v="7"/>
    <n v="1840"/>
    <n v="92"/>
  </r>
  <r>
    <x v="2"/>
    <x v="0"/>
    <x v="0"/>
    <n v="18"/>
    <n v="80"/>
    <n v="0.02"/>
    <x v="8"/>
    <n v="1440"/>
    <n v="28.8"/>
  </r>
  <r>
    <x v="2"/>
    <x v="1"/>
    <x v="0"/>
    <n v="7"/>
    <n v="40"/>
    <n v="0.1"/>
    <x v="9"/>
    <n v="280"/>
    <n v="28"/>
  </r>
  <r>
    <x v="3"/>
    <x v="3"/>
    <x v="0"/>
    <n v="16"/>
    <n v="16"/>
    <n v="0.03"/>
    <x v="6"/>
    <n v="256"/>
    <n v="7.68"/>
  </r>
  <r>
    <x v="3"/>
    <x v="0"/>
    <x v="0"/>
    <n v="8"/>
    <n v="80"/>
    <n v="0.08"/>
    <x v="7"/>
    <n v="640"/>
    <n v="51.2"/>
  </r>
  <r>
    <x v="3"/>
    <x v="2"/>
    <x v="4"/>
    <n v="22"/>
    <n v="230"/>
    <n v="0.1"/>
    <x v="8"/>
    <n v="5060"/>
    <n v="506"/>
  </r>
  <r>
    <x v="3"/>
    <x v="2"/>
    <x v="4"/>
    <n v="3"/>
    <n v="230"/>
    <n v="0.1"/>
    <x v="9"/>
    <n v="690"/>
    <n v="69"/>
  </r>
  <r>
    <x v="3"/>
    <x v="2"/>
    <x v="4"/>
    <n v="20"/>
    <n v="230"/>
    <n v="0.11"/>
    <x v="6"/>
    <n v="4600"/>
    <n v="506"/>
  </r>
  <r>
    <x v="3"/>
    <x v="3"/>
    <x v="2"/>
    <n v="12"/>
    <n v="16"/>
    <n v="0.03"/>
    <x v="7"/>
    <n v="192"/>
    <n v="5.76"/>
  </r>
  <r>
    <x v="3"/>
    <x v="1"/>
    <x v="4"/>
    <n v="20"/>
    <n v="40"/>
    <n v="7.0000000000000007E-2"/>
    <x v="8"/>
    <n v="800"/>
    <n v="56.000000000000007"/>
  </r>
  <r>
    <x v="3"/>
    <x v="2"/>
    <x v="0"/>
    <n v="3"/>
    <n v="230"/>
    <n v="0.06"/>
    <x v="9"/>
    <n v="690"/>
    <n v="41.4"/>
  </r>
  <r>
    <x v="3"/>
    <x v="0"/>
    <x v="3"/>
    <n v="16"/>
    <n v="80"/>
    <n v="7.0000000000000007E-2"/>
    <x v="6"/>
    <n v="1280"/>
    <n v="89.600000000000009"/>
  </r>
  <r>
    <x v="4"/>
    <x v="1"/>
    <x v="4"/>
    <n v="3"/>
    <n v="40"/>
    <n v="0.03"/>
    <x v="7"/>
    <n v="120"/>
    <n v="3.5999999999999996"/>
  </r>
  <r>
    <x v="4"/>
    <x v="2"/>
    <x v="2"/>
    <n v="12"/>
    <n v="230"/>
    <n v="0.03"/>
    <x v="8"/>
    <n v="2760"/>
    <n v="82.8"/>
  </r>
  <r>
    <x v="4"/>
    <x v="1"/>
    <x v="3"/>
    <n v="22"/>
    <n v="40"/>
    <n v="0.01"/>
    <x v="9"/>
    <n v="880"/>
    <n v="8.8000000000000007"/>
  </r>
  <r>
    <x v="4"/>
    <x v="1"/>
    <x v="1"/>
    <n v="19"/>
    <n v="40"/>
    <n v="0.1"/>
    <x v="6"/>
    <n v="760"/>
    <n v="76"/>
  </r>
  <r>
    <x v="4"/>
    <x v="0"/>
    <x v="1"/>
    <n v="21"/>
    <n v="80"/>
    <n v="0.04"/>
    <x v="7"/>
    <n v="1680"/>
    <n v="67.2"/>
  </r>
  <r>
    <x v="4"/>
    <x v="0"/>
    <x v="1"/>
    <n v="2"/>
    <n v="80"/>
    <n v="0.04"/>
    <x v="8"/>
    <n v="160"/>
    <n v="6.4"/>
  </r>
  <r>
    <x v="4"/>
    <x v="4"/>
    <x v="1"/>
    <n v="15"/>
    <n v="150"/>
    <n v="0.02"/>
    <x v="9"/>
    <n v="2250"/>
    <n v="45"/>
  </r>
  <r>
    <x v="5"/>
    <x v="1"/>
    <x v="1"/>
    <n v="14"/>
    <n v="40"/>
    <n v="0.06"/>
    <x v="6"/>
    <n v="560"/>
    <n v="33.6"/>
  </r>
  <r>
    <x v="5"/>
    <x v="0"/>
    <x v="3"/>
    <n v="7"/>
    <n v="80"/>
    <n v="7.0000000000000007E-2"/>
    <x v="7"/>
    <n v="560"/>
    <n v="39.200000000000003"/>
  </r>
  <r>
    <x v="5"/>
    <x v="0"/>
    <x v="2"/>
    <n v="7"/>
    <n v="80"/>
    <n v="0.05"/>
    <x v="8"/>
    <n v="560"/>
    <n v="28"/>
  </r>
  <r>
    <x v="5"/>
    <x v="4"/>
    <x v="1"/>
    <n v="10"/>
    <n v="150"/>
    <n v="0.01"/>
    <x v="9"/>
    <n v="1500"/>
    <n v="15"/>
  </r>
  <r>
    <x v="5"/>
    <x v="0"/>
    <x v="2"/>
    <n v="10"/>
    <n v="80"/>
    <n v="0.08"/>
    <x v="6"/>
    <n v="800"/>
    <n v="64"/>
  </r>
  <r>
    <x v="5"/>
    <x v="0"/>
    <x v="3"/>
    <n v="15"/>
    <n v="80"/>
    <n v="0.08"/>
    <x v="7"/>
    <n v="1200"/>
    <n v="96"/>
  </r>
  <r>
    <x v="5"/>
    <x v="2"/>
    <x v="3"/>
    <n v="18"/>
    <n v="230"/>
    <n v="0.01"/>
    <x v="8"/>
    <n v="4140"/>
    <n v="41.4"/>
  </r>
  <r>
    <x v="5"/>
    <x v="0"/>
    <x v="0"/>
    <n v="8"/>
    <n v="80"/>
    <n v="0.09"/>
    <x v="9"/>
    <n v="640"/>
    <n v="57.599999999999994"/>
  </r>
  <r>
    <x v="5"/>
    <x v="3"/>
    <x v="2"/>
    <n v="6"/>
    <n v="16"/>
    <n v="0.01"/>
    <x v="6"/>
    <n v="96"/>
    <n v="0.96"/>
  </r>
  <r>
    <x v="5"/>
    <x v="2"/>
    <x v="1"/>
    <n v="9"/>
    <n v="230"/>
    <n v="0.03"/>
    <x v="7"/>
    <n v="2070"/>
    <n v="62.099999999999994"/>
  </r>
  <r>
    <x v="6"/>
    <x v="1"/>
    <x v="3"/>
    <n v="15"/>
    <n v="40"/>
    <n v="0.03"/>
    <x v="8"/>
    <n v="600"/>
    <n v="18"/>
  </r>
  <r>
    <x v="6"/>
    <x v="1"/>
    <x v="1"/>
    <n v="15"/>
    <n v="40"/>
    <n v="0.04"/>
    <x v="9"/>
    <n v="600"/>
    <n v="24"/>
  </r>
  <r>
    <x v="6"/>
    <x v="3"/>
    <x v="4"/>
    <n v="11"/>
    <n v="16"/>
    <n v="0.12"/>
    <x v="6"/>
    <n v="176"/>
    <n v="21.119999999999997"/>
  </r>
  <r>
    <x v="6"/>
    <x v="3"/>
    <x v="0"/>
    <n v="12"/>
    <n v="16"/>
    <n v="0.11"/>
    <x v="2"/>
    <n v="192"/>
    <n v="21.12"/>
  </r>
  <r>
    <x v="6"/>
    <x v="3"/>
    <x v="3"/>
    <n v="18"/>
    <n v="16"/>
    <n v="0.04"/>
    <x v="8"/>
    <n v="288"/>
    <n v="11.52"/>
  </r>
  <r>
    <x v="6"/>
    <x v="1"/>
    <x v="2"/>
    <n v="20"/>
    <n v="40"/>
    <n v="0.01"/>
    <x v="2"/>
    <n v="800"/>
    <n v="8"/>
  </r>
  <r>
    <x v="6"/>
    <x v="4"/>
    <x v="4"/>
    <n v="7"/>
    <n v="150"/>
    <n v="0.03"/>
    <x v="8"/>
    <n v="1050"/>
    <n v="31.5"/>
  </r>
  <r>
    <x v="6"/>
    <x v="1"/>
    <x v="3"/>
    <n v="23"/>
    <n v="40"/>
    <n v="0.06"/>
    <x v="2"/>
    <n v="920"/>
    <n v="55.199999999999996"/>
  </r>
  <r>
    <x v="6"/>
    <x v="0"/>
    <x v="0"/>
    <n v="7"/>
    <n v="80"/>
    <n v="0.02"/>
    <x v="8"/>
    <n v="560"/>
    <n v="11.200000000000001"/>
  </r>
  <r>
    <x v="6"/>
    <x v="4"/>
    <x v="1"/>
    <n v="16"/>
    <n v="150"/>
    <n v="0.05"/>
    <x v="2"/>
    <n v="2400"/>
    <n v="120"/>
  </r>
  <r>
    <x v="6"/>
    <x v="2"/>
    <x v="1"/>
    <n v="6"/>
    <n v="230"/>
    <n v="0.1"/>
    <x v="8"/>
    <n v="1380"/>
    <n v="138"/>
  </r>
  <r>
    <x v="7"/>
    <x v="1"/>
    <x v="4"/>
    <n v="7"/>
    <n v="40"/>
    <n v="0.12"/>
    <x v="2"/>
    <n v="280"/>
    <n v="33.6"/>
  </r>
  <r>
    <x v="7"/>
    <x v="0"/>
    <x v="2"/>
    <n v="23"/>
    <n v="80"/>
    <n v="0.05"/>
    <x v="8"/>
    <n v="1840"/>
    <n v="92"/>
  </r>
  <r>
    <x v="7"/>
    <x v="0"/>
    <x v="3"/>
    <n v="16"/>
    <n v="80"/>
    <n v="0.1"/>
    <x v="2"/>
    <n v="1280"/>
    <n v="128"/>
  </r>
  <r>
    <x v="7"/>
    <x v="0"/>
    <x v="0"/>
    <n v="16"/>
    <n v="80"/>
    <n v="0.03"/>
    <x v="8"/>
    <n v="1280"/>
    <n v="38.4"/>
  </r>
  <r>
    <x v="7"/>
    <x v="0"/>
    <x v="4"/>
    <n v="22"/>
    <n v="80"/>
    <n v="0.09"/>
    <x v="2"/>
    <n v="1760"/>
    <n v="158.4"/>
  </r>
  <r>
    <x v="7"/>
    <x v="3"/>
    <x v="0"/>
    <n v="18"/>
    <n v="16"/>
    <n v="0.05"/>
    <x v="8"/>
    <n v="288"/>
    <n v="14.4"/>
  </r>
  <r>
    <x v="7"/>
    <x v="2"/>
    <x v="4"/>
    <n v="5"/>
    <n v="230"/>
    <n v="0.12"/>
    <x v="2"/>
    <n v="1150"/>
    <n v="138"/>
  </r>
  <r>
    <x v="7"/>
    <x v="4"/>
    <x v="4"/>
    <n v="7"/>
    <n v="150"/>
    <n v="0.02"/>
    <x v="8"/>
    <n v="1050"/>
    <n v="21"/>
  </r>
  <r>
    <x v="7"/>
    <x v="1"/>
    <x v="2"/>
    <n v="2"/>
    <n v="40"/>
    <n v="0.03"/>
    <x v="2"/>
    <n v="80"/>
    <n v="2.4"/>
  </r>
  <r>
    <x v="7"/>
    <x v="1"/>
    <x v="3"/>
    <n v="11"/>
    <n v="40"/>
    <n v="0.06"/>
    <x v="8"/>
    <n v="440"/>
    <n v="26.4"/>
  </r>
  <r>
    <x v="7"/>
    <x v="0"/>
    <x v="3"/>
    <n v="7"/>
    <n v="80"/>
    <n v="0.02"/>
    <x v="2"/>
    <n v="560"/>
    <n v="11.200000000000001"/>
  </r>
  <r>
    <x v="8"/>
    <x v="1"/>
    <x v="2"/>
    <n v="4"/>
    <n v="40"/>
    <n v="0.11"/>
    <x v="8"/>
    <n v="160"/>
    <n v="17.600000000000001"/>
  </r>
  <r>
    <x v="8"/>
    <x v="1"/>
    <x v="2"/>
    <n v="2"/>
    <n v="40"/>
    <n v="0.02"/>
    <x v="2"/>
    <n v="80"/>
    <n v="1.6"/>
  </r>
  <r>
    <x v="8"/>
    <x v="2"/>
    <x v="3"/>
    <n v="23"/>
    <n v="230"/>
    <n v="0.06"/>
    <x v="8"/>
    <n v="5290"/>
    <n v="317.39999999999998"/>
  </r>
  <r>
    <x v="8"/>
    <x v="0"/>
    <x v="4"/>
    <n v="21"/>
    <n v="80"/>
    <n v="0.09"/>
    <x v="2"/>
    <n v="1680"/>
    <n v="151.19999999999999"/>
  </r>
  <r>
    <x v="8"/>
    <x v="0"/>
    <x v="4"/>
    <n v="9"/>
    <n v="80"/>
    <n v="0.06"/>
    <x v="8"/>
    <n v="720"/>
    <n v="43.199999999999996"/>
  </r>
  <r>
    <x v="8"/>
    <x v="0"/>
    <x v="4"/>
    <n v="22"/>
    <n v="80"/>
    <n v="0.11"/>
    <x v="2"/>
    <n v="1760"/>
    <n v="193.6"/>
  </r>
  <r>
    <x v="9"/>
    <x v="2"/>
    <x v="2"/>
    <n v="15"/>
    <n v="230"/>
    <n v="0.11"/>
    <x v="8"/>
    <n v="3450"/>
    <n v="379.5"/>
  </r>
  <r>
    <x v="9"/>
    <x v="1"/>
    <x v="1"/>
    <n v="7"/>
    <n v="40"/>
    <n v="0.01"/>
    <x v="2"/>
    <n v="280"/>
    <n v="2.8000000000000003"/>
  </r>
  <r>
    <x v="9"/>
    <x v="4"/>
    <x v="4"/>
    <n v="17"/>
    <n v="150"/>
    <n v="0.02"/>
    <x v="8"/>
    <n v="2550"/>
    <n v="51"/>
  </r>
  <r>
    <x v="9"/>
    <x v="4"/>
    <x v="1"/>
    <n v="22"/>
    <n v="150"/>
    <n v="0.02"/>
    <x v="2"/>
    <n v="3300"/>
    <n v="66"/>
  </r>
  <r>
    <x v="9"/>
    <x v="2"/>
    <x v="2"/>
    <n v="10"/>
    <n v="230"/>
    <n v="0.02"/>
    <x v="8"/>
    <n v="2300"/>
    <n v="46"/>
  </r>
  <r>
    <x v="9"/>
    <x v="1"/>
    <x v="4"/>
    <n v="21"/>
    <n v="40"/>
    <n v="0.01"/>
    <x v="2"/>
    <n v="840"/>
    <n v="8.4"/>
  </r>
  <r>
    <x v="9"/>
    <x v="2"/>
    <x v="2"/>
    <n v="5"/>
    <n v="230"/>
    <n v="0.1"/>
    <x v="8"/>
    <n v="1150"/>
    <n v="115"/>
  </r>
  <r>
    <x v="9"/>
    <x v="2"/>
    <x v="4"/>
    <n v="13"/>
    <n v="230"/>
    <n v="0.06"/>
    <x v="2"/>
    <n v="2990"/>
    <n v="179.4"/>
  </r>
  <r>
    <x v="9"/>
    <x v="4"/>
    <x v="0"/>
    <n v="23"/>
    <n v="150"/>
    <n v="0.1"/>
    <x v="8"/>
    <n v="3450"/>
    <n v="345"/>
  </r>
  <r>
    <x v="9"/>
    <x v="4"/>
    <x v="0"/>
    <n v="20"/>
    <n v="150"/>
    <n v="0.03"/>
    <x v="2"/>
    <n v="3000"/>
    <n v="90"/>
  </r>
  <r>
    <x v="10"/>
    <x v="2"/>
    <x v="0"/>
    <n v="3"/>
    <n v="230"/>
    <n v="0.11"/>
    <x v="8"/>
    <n v="690"/>
    <n v="75.900000000000006"/>
  </r>
  <r>
    <x v="10"/>
    <x v="4"/>
    <x v="1"/>
    <n v="16"/>
    <n v="150"/>
    <n v="0.08"/>
    <x v="2"/>
    <n v="2400"/>
    <n v="192"/>
  </r>
  <r>
    <x v="10"/>
    <x v="3"/>
    <x v="4"/>
    <n v="14"/>
    <n v="16"/>
    <n v="0.06"/>
    <x v="8"/>
    <n v="224"/>
    <n v="13.44"/>
  </r>
  <r>
    <x v="10"/>
    <x v="4"/>
    <x v="1"/>
    <n v="16"/>
    <n v="150"/>
    <n v="0.03"/>
    <x v="2"/>
    <n v="2400"/>
    <n v="72"/>
  </r>
  <r>
    <x v="10"/>
    <x v="3"/>
    <x v="4"/>
    <n v="19"/>
    <n v="16"/>
    <n v="0.02"/>
    <x v="8"/>
    <n v="304"/>
    <n v="6.08"/>
  </r>
  <r>
    <x v="10"/>
    <x v="0"/>
    <x v="4"/>
    <n v="6"/>
    <n v="80"/>
    <n v="0.09"/>
    <x v="2"/>
    <n v="480"/>
    <n v="43.199999999999996"/>
  </r>
  <r>
    <x v="10"/>
    <x v="0"/>
    <x v="4"/>
    <n v="9"/>
    <n v="80"/>
    <n v="7.0000000000000007E-2"/>
    <x v="8"/>
    <n v="720"/>
    <n v="50.400000000000006"/>
  </r>
  <r>
    <x v="10"/>
    <x v="4"/>
    <x v="1"/>
    <n v="20"/>
    <n v="150"/>
    <n v="0.09"/>
    <x v="2"/>
    <n v="3000"/>
    <n v="270"/>
  </r>
  <r>
    <x v="10"/>
    <x v="0"/>
    <x v="2"/>
    <n v="10"/>
    <n v="80"/>
    <n v="0.11"/>
    <x v="8"/>
    <n v="800"/>
    <n v="88"/>
  </r>
  <r>
    <x v="10"/>
    <x v="3"/>
    <x v="0"/>
    <n v="4"/>
    <n v="16"/>
    <n v="0.12"/>
    <x v="2"/>
    <n v="64"/>
    <n v="7.68"/>
  </r>
  <r>
    <x v="10"/>
    <x v="1"/>
    <x v="4"/>
    <n v="16"/>
    <n v="40"/>
    <n v="0.11"/>
    <x v="8"/>
    <n v="640"/>
    <n v="70.400000000000006"/>
  </r>
  <r>
    <x v="11"/>
    <x v="0"/>
    <x v="1"/>
    <n v="5"/>
    <n v="80"/>
    <n v="0.04"/>
    <x v="2"/>
    <n v="400"/>
    <n v="16"/>
  </r>
  <r>
    <x v="11"/>
    <x v="3"/>
    <x v="2"/>
    <n v="11"/>
    <n v="16"/>
    <n v="0.04"/>
    <x v="8"/>
    <n v="176"/>
    <n v="7.04"/>
  </r>
  <r>
    <x v="11"/>
    <x v="4"/>
    <x v="0"/>
    <n v="17"/>
    <n v="150"/>
    <n v="0.12"/>
    <x v="2"/>
    <n v="2550"/>
    <n v="306"/>
  </r>
  <r>
    <x v="11"/>
    <x v="2"/>
    <x v="1"/>
    <n v="19"/>
    <n v="230"/>
    <n v="0.11"/>
    <x v="8"/>
    <n v="4370"/>
    <n v="480.7"/>
  </r>
  <r>
    <x v="11"/>
    <x v="0"/>
    <x v="0"/>
    <n v="21"/>
    <n v="80"/>
    <n v="0.04"/>
    <x v="2"/>
    <n v="1680"/>
    <n v="67.2"/>
  </r>
  <r>
    <x v="11"/>
    <x v="2"/>
    <x v="1"/>
    <n v="7"/>
    <n v="230"/>
    <n v="0.01"/>
    <x v="8"/>
    <n v="1610"/>
    <n v="16.100000000000001"/>
  </r>
  <r>
    <x v="11"/>
    <x v="1"/>
    <x v="2"/>
    <n v="2"/>
    <n v="40"/>
    <n v="0.03"/>
    <x v="2"/>
    <n v="80"/>
    <n v="2.4"/>
  </r>
  <r>
    <x v="11"/>
    <x v="4"/>
    <x v="0"/>
    <n v="7"/>
    <n v="150"/>
    <n v="0.02"/>
    <x v="8"/>
    <n v="1050"/>
    <n v="21"/>
  </r>
  <r>
    <x v="12"/>
    <x v="0"/>
    <x v="2"/>
    <n v="16"/>
    <n v="80"/>
    <n v="0.04"/>
    <x v="2"/>
    <n v="1280"/>
    <n v="51.2"/>
  </r>
  <r>
    <x v="12"/>
    <x v="1"/>
    <x v="1"/>
    <n v="4"/>
    <n v="40"/>
    <n v="0.12"/>
    <x v="8"/>
    <n v="160"/>
    <n v="19.2"/>
  </r>
  <r>
    <x v="12"/>
    <x v="3"/>
    <x v="0"/>
    <n v="22"/>
    <n v="16"/>
    <n v="0.01"/>
    <x v="2"/>
    <n v="352"/>
    <n v="3.52"/>
  </r>
  <r>
    <x v="12"/>
    <x v="1"/>
    <x v="3"/>
    <n v="18"/>
    <n v="40"/>
    <n v="0.06"/>
    <x v="8"/>
    <n v="720"/>
    <n v="43.199999999999996"/>
  </r>
  <r>
    <x v="12"/>
    <x v="0"/>
    <x v="2"/>
    <n v="6"/>
    <n v="80"/>
    <n v="0.01"/>
    <x v="2"/>
    <n v="480"/>
    <n v="4.8"/>
  </r>
  <r>
    <x v="12"/>
    <x v="2"/>
    <x v="2"/>
    <n v="2"/>
    <n v="230"/>
    <n v="0.09"/>
    <x v="8"/>
    <n v="460"/>
    <n v="41.4"/>
  </r>
  <r>
    <x v="13"/>
    <x v="4"/>
    <x v="4"/>
    <n v="11"/>
    <n v="150"/>
    <n v="0.09"/>
    <x v="2"/>
    <n v="1650"/>
    <n v="148.5"/>
  </r>
  <r>
    <x v="13"/>
    <x v="4"/>
    <x v="3"/>
    <n v="15"/>
    <n v="150"/>
    <n v="0.08"/>
    <x v="8"/>
    <n v="2250"/>
    <n v="180"/>
  </r>
  <r>
    <x v="13"/>
    <x v="0"/>
    <x v="0"/>
    <n v="17"/>
    <n v="80"/>
    <n v="0.09"/>
    <x v="2"/>
    <n v="1360"/>
    <n v="122.39999999999999"/>
  </r>
  <r>
    <x v="13"/>
    <x v="4"/>
    <x v="4"/>
    <n v="13"/>
    <n v="150"/>
    <n v="0.11"/>
    <x v="8"/>
    <n v="1950"/>
    <n v="214.5"/>
  </r>
  <r>
    <x v="13"/>
    <x v="1"/>
    <x v="3"/>
    <n v="7"/>
    <n v="40"/>
    <n v="7.0000000000000007E-2"/>
    <x v="2"/>
    <n v="280"/>
    <n v="19.600000000000001"/>
  </r>
  <r>
    <x v="13"/>
    <x v="2"/>
    <x v="3"/>
    <n v="3"/>
    <n v="230"/>
    <n v="0.01"/>
    <x v="8"/>
    <n v="690"/>
    <n v="6.9"/>
  </r>
  <r>
    <x v="13"/>
    <x v="1"/>
    <x v="2"/>
    <n v="12"/>
    <n v="40"/>
    <n v="0.02"/>
    <x v="2"/>
    <n v="480"/>
    <n v="9.6"/>
  </r>
  <r>
    <x v="13"/>
    <x v="4"/>
    <x v="2"/>
    <n v="11"/>
    <n v="150"/>
    <n v="0.11"/>
    <x v="8"/>
    <n v="1650"/>
    <n v="181.5"/>
  </r>
  <r>
    <x v="13"/>
    <x v="1"/>
    <x v="1"/>
    <n v="21"/>
    <n v="40"/>
    <n v="0.03"/>
    <x v="2"/>
    <n v="840"/>
    <n v="25.2"/>
  </r>
  <r>
    <x v="13"/>
    <x v="4"/>
    <x v="0"/>
    <n v="22"/>
    <n v="150"/>
    <n v="7.0000000000000007E-2"/>
    <x v="8"/>
    <n v="3300"/>
    <n v="231.00000000000003"/>
  </r>
  <r>
    <x v="13"/>
    <x v="1"/>
    <x v="2"/>
    <n v="20"/>
    <n v="40"/>
    <n v="0.01"/>
    <x v="2"/>
    <n v="800"/>
    <n v="8"/>
  </r>
  <r>
    <x v="14"/>
    <x v="3"/>
    <x v="4"/>
    <n v="22"/>
    <n v="16"/>
    <n v="0.12"/>
    <x v="8"/>
    <n v="352"/>
    <n v="42.239999999999995"/>
  </r>
  <r>
    <x v="14"/>
    <x v="1"/>
    <x v="2"/>
    <n v="4"/>
    <n v="40"/>
    <n v="0.1"/>
    <x v="2"/>
    <n v="160"/>
    <n v="16"/>
  </r>
  <r>
    <x v="14"/>
    <x v="2"/>
    <x v="3"/>
    <n v="2"/>
    <n v="230"/>
    <n v="0.09"/>
    <x v="8"/>
    <n v="460"/>
    <n v="41.4"/>
  </r>
  <r>
    <x v="14"/>
    <x v="1"/>
    <x v="0"/>
    <n v="22"/>
    <n v="40"/>
    <n v="0.02"/>
    <x v="2"/>
    <n v="880"/>
    <n v="17.600000000000001"/>
  </r>
  <r>
    <x v="14"/>
    <x v="1"/>
    <x v="1"/>
    <n v="4"/>
    <n v="40"/>
    <n v="0.03"/>
    <x v="8"/>
    <n v="160"/>
    <n v="4.8"/>
  </r>
  <r>
    <x v="14"/>
    <x v="3"/>
    <x v="1"/>
    <n v="5"/>
    <n v="16"/>
    <n v="0.11"/>
    <x v="2"/>
    <n v="80"/>
    <n v="8.8000000000000007"/>
  </r>
  <r>
    <x v="14"/>
    <x v="0"/>
    <x v="3"/>
    <n v="2"/>
    <n v="80"/>
    <n v="0.08"/>
    <x v="8"/>
    <n v="160"/>
    <n v="12.8"/>
  </r>
  <r>
    <x v="14"/>
    <x v="3"/>
    <x v="2"/>
    <n v="9"/>
    <n v="16"/>
    <n v="0.05"/>
    <x v="2"/>
    <n v="144"/>
    <n v="7.2"/>
  </r>
  <r>
    <x v="14"/>
    <x v="2"/>
    <x v="2"/>
    <n v="6"/>
    <n v="230"/>
    <n v="0.05"/>
    <x v="8"/>
    <n v="1380"/>
    <n v="69"/>
  </r>
  <r>
    <x v="14"/>
    <x v="4"/>
    <x v="3"/>
    <n v="22"/>
    <n v="150"/>
    <n v="0.05"/>
    <x v="2"/>
    <n v="3300"/>
    <n v="165"/>
  </r>
  <r>
    <x v="15"/>
    <x v="2"/>
    <x v="3"/>
    <n v="8"/>
    <n v="230"/>
    <n v="0.01"/>
    <x v="8"/>
    <n v="1840"/>
    <n v="18.400000000000002"/>
  </r>
  <r>
    <x v="15"/>
    <x v="4"/>
    <x v="0"/>
    <n v="22"/>
    <n v="150"/>
    <n v="0.05"/>
    <x v="2"/>
    <n v="3300"/>
    <n v="165"/>
  </r>
  <r>
    <x v="15"/>
    <x v="1"/>
    <x v="0"/>
    <n v="5"/>
    <n v="40"/>
    <n v="0.06"/>
    <x v="8"/>
    <n v="200"/>
    <n v="12"/>
  </r>
  <r>
    <x v="15"/>
    <x v="4"/>
    <x v="3"/>
    <n v="20"/>
    <n v="150"/>
    <n v="0.1"/>
    <x v="2"/>
    <n v="3000"/>
    <n v="300"/>
  </r>
  <r>
    <x v="15"/>
    <x v="0"/>
    <x v="3"/>
    <n v="22"/>
    <n v="80"/>
    <n v="0.03"/>
    <x v="8"/>
    <n v="1760"/>
    <n v="52.8"/>
  </r>
  <r>
    <x v="15"/>
    <x v="3"/>
    <x v="0"/>
    <n v="11"/>
    <n v="16"/>
    <n v="0.09"/>
    <x v="2"/>
    <n v="176"/>
    <n v="15.84"/>
  </r>
  <r>
    <x v="15"/>
    <x v="3"/>
    <x v="1"/>
    <n v="22"/>
    <n v="16"/>
    <n v="0.01"/>
    <x v="8"/>
    <n v="352"/>
    <n v="3.52"/>
  </r>
  <r>
    <x v="15"/>
    <x v="1"/>
    <x v="1"/>
    <n v="23"/>
    <n v="40"/>
    <n v="0.06"/>
    <x v="2"/>
    <n v="920"/>
    <n v="55.199999999999996"/>
  </r>
  <r>
    <x v="15"/>
    <x v="0"/>
    <x v="2"/>
    <n v="14"/>
    <n v="80"/>
    <n v="0.1"/>
    <x v="8"/>
    <n v="1120"/>
    <n v="112"/>
  </r>
  <r>
    <x v="15"/>
    <x v="1"/>
    <x v="0"/>
    <n v="18"/>
    <n v="40"/>
    <n v="0.06"/>
    <x v="2"/>
    <n v="720"/>
    <n v="43.199999999999996"/>
  </r>
  <r>
    <x v="16"/>
    <x v="4"/>
    <x v="3"/>
    <n v="7"/>
    <n v="150"/>
    <n v="0.05"/>
    <x v="1"/>
    <n v="1050"/>
    <n v="52.5"/>
  </r>
  <r>
    <x v="16"/>
    <x v="1"/>
    <x v="3"/>
    <n v="15"/>
    <n v="40"/>
    <n v="0.03"/>
    <x v="2"/>
    <n v="600"/>
    <n v="18"/>
  </r>
  <r>
    <x v="16"/>
    <x v="3"/>
    <x v="0"/>
    <n v="7"/>
    <n v="16"/>
    <n v="0.02"/>
    <x v="3"/>
    <n v="112"/>
    <n v="2.2400000000000002"/>
  </r>
  <r>
    <x v="16"/>
    <x v="3"/>
    <x v="3"/>
    <n v="15"/>
    <n v="16"/>
    <n v="0.12"/>
    <x v="4"/>
    <n v="240"/>
    <n v="28.799999999999997"/>
  </r>
  <r>
    <x v="16"/>
    <x v="1"/>
    <x v="0"/>
    <n v="5"/>
    <n v="40"/>
    <n v="0.09"/>
    <x v="5"/>
    <n v="200"/>
    <n v="18"/>
  </r>
  <r>
    <x v="16"/>
    <x v="1"/>
    <x v="4"/>
    <n v="20"/>
    <n v="40"/>
    <n v="0.03"/>
    <x v="6"/>
    <n v="800"/>
    <n v="24"/>
  </r>
  <r>
    <x v="16"/>
    <x v="2"/>
    <x v="3"/>
    <n v="11"/>
    <n v="230"/>
    <n v="0.12"/>
    <x v="7"/>
    <n v="2530"/>
    <n v="303.59999999999997"/>
  </r>
  <r>
    <x v="16"/>
    <x v="3"/>
    <x v="4"/>
    <n v="17"/>
    <n v="16"/>
    <n v="0.08"/>
    <x v="8"/>
    <n v="272"/>
    <n v="21.76"/>
  </r>
  <r>
    <x v="17"/>
    <x v="3"/>
    <x v="0"/>
    <n v="18"/>
    <n v="16"/>
    <n v="0.11"/>
    <x v="9"/>
    <n v="288"/>
    <n v="31.68"/>
  </r>
  <r>
    <x v="17"/>
    <x v="2"/>
    <x v="3"/>
    <n v="2"/>
    <n v="230"/>
    <n v="0.08"/>
    <x v="10"/>
    <n v="460"/>
    <n v="36.800000000000004"/>
  </r>
  <r>
    <x v="17"/>
    <x v="3"/>
    <x v="2"/>
    <n v="17"/>
    <n v="16"/>
    <n v="0.05"/>
    <x v="11"/>
    <n v="272"/>
    <n v="13.600000000000001"/>
  </r>
  <r>
    <x v="17"/>
    <x v="0"/>
    <x v="3"/>
    <n v="16"/>
    <n v="80"/>
    <n v="0.05"/>
    <x v="0"/>
    <n v="1280"/>
    <n v="64"/>
  </r>
  <r>
    <x v="17"/>
    <x v="2"/>
    <x v="1"/>
    <n v="14"/>
    <n v="230"/>
    <n v="0.05"/>
    <x v="1"/>
    <n v="3220"/>
    <n v="161"/>
  </r>
  <r>
    <x v="17"/>
    <x v="1"/>
    <x v="2"/>
    <n v="13"/>
    <n v="40"/>
    <n v="0.02"/>
    <x v="2"/>
    <n v="520"/>
    <n v="10.4"/>
  </r>
  <r>
    <x v="17"/>
    <x v="2"/>
    <x v="1"/>
    <n v="7"/>
    <n v="230"/>
    <n v="0.08"/>
    <x v="3"/>
    <n v="1610"/>
    <n v="128.80000000000001"/>
  </r>
  <r>
    <x v="17"/>
    <x v="1"/>
    <x v="3"/>
    <n v="7"/>
    <n v="40"/>
    <n v="0.11"/>
    <x v="4"/>
    <n v="280"/>
    <n v="30.8"/>
  </r>
  <r>
    <x v="17"/>
    <x v="2"/>
    <x v="2"/>
    <n v="12"/>
    <n v="230"/>
    <n v="0.06"/>
    <x v="5"/>
    <n v="2760"/>
    <n v="165.6"/>
  </r>
  <r>
    <x v="17"/>
    <x v="1"/>
    <x v="0"/>
    <n v="19"/>
    <n v="40"/>
    <n v="0.04"/>
    <x v="1"/>
    <n v="760"/>
    <n v="30.400000000000002"/>
  </r>
  <r>
    <x v="18"/>
    <x v="2"/>
    <x v="2"/>
    <n v="20"/>
    <n v="230"/>
    <n v="0.06"/>
    <x v="2"/>
    <n v="4600"/>
    <n v="276"/>
  </r>
  <r>
    <x v="18"/>
    <x v="1"/>
    <x v="4"/>
    <n v="23"/>
    <n v="40"/>
    <n v="0.04"/>
    <x v="3"/>
    <n v="920"/>
    <n v="36.800000000000004"/>
  </r>
  <r>
    <x v="18"/>
    <x v="0"/>
    <x v="4"/>
    <n v="16"/>
    <n v="80"/>
    <n v="0.05"/>
    <x v="4"/>
    <n v="1280"/>
    <n v="64"/>
  </r>
  <r>
    <x v="18"/>
    <x v="4"/>
    <x v="1"/>
    <n v="23"/>
    <n v="150"/>
    <n v="0.11"/>
    <x v="5"/>
    <n v="3450"/>
    <n v="379.5"/>
  </r>
  <r>
    <x v="18"/>
    <x v="3"/>
    <x v="1"/>
    <n v="4"/>
    <n v="16"/>
    <n v="7.0000000000000007E-2"/>
    <x v="6"/>
    <n v="64"/>
    <n v="4.4800000000000004"/>
  </r>
  <r>
    <x v="18"/>
    <x v="2"/>
    <x v="0"/>
    <n v="8"/>
    <n v="230"/>
    <n v="0.03"/>
    <x v="7"/>
    <n v="1840"/>
    <n v="55.199999999999996"/>
  </r>
  <r>
    <x v="18"/>
    <x v="0"/>
    <x v="1"/>
    <n v="17"/>
    <n v="80"/>
    <n v="0.03"/>
    <x v="8"/>
    <n v="1360"/>
    <n v="40.799999999999997"/>
  </r>
  <r>
    <x v="18"/>
    <x v="0"/>
    <x v="3"/>
    <n v="10"/>
    <n v="80"/>
    <n v="0.1"/>
    <x v="9"/>
    <n v="800"/>
    <n v="80"/>
  </r>
  <r>
    <x v="18"/>
    <x v="3"/>
    <x v="0"/>
    <n v="20"/>
    <n v="16"/>
    <n v="0.11"/>
    <x v="10"/>
    <n v="320"/>
    <n v="35.200000000000003"/>
  </r>
  <r>
    <x v="19"/>
    <x v="2"/>
    <x v="3"/>
    <n v="19"/>
    <n v="230"/>
    <n v="0.06"/>
    <x v="11"/>
    <n v="4370"/>
    <n v="262.2"/>
  </r>
  <r>
    <x v="19"/>
    <x v="1"/>
    <x v="2"/>
    <n v="18"/>
    <n v="40"/>
    <n v="0.03"/>
    <x v="0"/>
    <n v="720"/>
    <n v="21.599999999999998"/>
  </r>
  <r>
    <x v="19"/>
    <x v="0"/>
    <x v="1"/>
    <n v="16"/>
    <n v="80"/>
    <n v="0.04"/>
    <x v="1"/>
    <n v="1280"/>
    <n v="51.2"/>
  </r>
  <r>
    <x v="19"/>
    <x v="0"/>
    <x v="3"/>
    <n v="8"/>
    <n v="80"/>
    <n v="0.06"/>
    <x v="2"/>
    <n v="640"/>
    <n v="38.4"/>
  </r>
  <r>
    <x v="19"/>
    <x v="4"/>
    <x v="3"/>
    <n v="4"/>
    <n v="150"/>
    <n v="0.12"/>
    <x v="3"/>
    <n v="600"/>
    <n v="72"/>
  </r>
  <r>
    <x v="19"/>
    <x v="2"/>
    <x v="2"/>
    <n v="15"/>
    <n v="230"/>
    <n v="0.04"/>
    <x v="4"/>
    <n v="3450"/>
    <n v="138"/>
  </r>
  <r>
    <x v="20"/>
    <x v="3"/>
    <x v="1"/>
    <n v="7"/>
    <n v="16"/>
    <n v="0.08"/>
    <x v="5"/>
    <n v="112"/>
    <n v="8.9600000000000009"/>
  </r>
  <r>
    <x v="20"/>
    <x v="1"/>
    <x v="0"/>
    <n v="18"/>
    <n v="40"/>
    <n v="0.11"/>
    <x v="1"/>
    <n v="720"/>
    <n v="79.2"/>
  </r>
  <r>
    <x v="20"/>
    <x v="1"/>
    <x v="2"/>
    <n v="4"/>
    <n v="40"/>
    <n v="0.06"/>
    <x v="2"/>
    <n v="160"/>
    <n v="9.6"/>
  </r>
  <r>
    <x v="20"/>
    <x v="1"/>
    <x v="4"/>
    <n v="16"/>
    <n v="40"/>
    <n v="0.09"/>
    <x v="3"/>
    <n v="640"/>
    <n v="57.599999999999994"/>
  </r>
  <r>
    <x v="20"/>
    <x v="1"/>
    <x v="1"/>
    <n v="18"/>
    <n v="40"/>
    <n v="0.08"/>
    <x v="4"/>
    <n v="720"/>
    <n v="57.6"/>
  </r>
  <r>
    <x v="20"/>
    <x v="1"/>
    <x v="0"/>
    <n v="9"/>
    <n v="40"/>
    <n v="0.01"/>
    <x v="5"/>
    <n v="360"/>
    <n v="3.6"/>
  </r>
  <r>
    <x v="20"/>
    <x v="2"/>
    <x v="3"/>
    <n v="16"/>
    <n v="230"/>
    <n v="0.11"/>
    <x v="6"/>
    <n v="3680"/>
    <n v="404.8"/>
  </r>
  <r>
    <x v="20"/>
    <x v="3"/>
    <x v="2"/>
    <n v="12"/>
    <n v="16"/>
    <n v="0.11"/>
    <x v="7"/>
    <n v="192"/>
    <n v="21.12"/>
  </r>
  <r>
    <x v="20"/>
    <x v="0"/>
    <x v="1"/>
    <n v="2"/>
    <n v="80"/>
    <n v="7.0000000000000007E-2"/>
    <x v="8"/>
    <n v="160"/>
    <n v="11.200000000000001"/>
  </r>
  <r>
    <x v="20"/>
    <x v="1"/>
    <x v="0"/>
    <n v="2"/>
    <n v="40"/>
    <n v="0.12"/>
    <x v="9"/>
    <n v="80"/>
    <n v="9.6"/>
  </r>
  <r>
    <x v="21"/>
    <x v="4"/>
    <x v="0"/>
    <n v="13"/>
    <n v="150"/>
    <n v="0.05"/>
    <x v="10"/>
    <n v="1950"/>
    <n v="97.5"/>
  </r>
  <r>
    <x v="21"/>
    <x v="0"/>
    <x v="0"/>
    <n v="14"/>
    <n v="80"/>
    <n v="0.08"/>
    <x v="11"/>
    <n v="1120"/>
    <n v="89.600000000000009"/>
  </r>
  <r>
    <x v="21"/>
    <x v="4"/>
    <x v="3"/>
    <n v="6"/>
    <n v="150"/>
    <n v="0.03"/>
    <x v="0"/>
    <n v="900"/>
    <n v="27"/>
  </r>
  <r>
    <x v="21"/>
    <x v="0"/>
    <x v="3"/>
    <n v="23"/>
    <n v="80"/>
    <n v="0.11"/>
    <x v="1"/>
    <n v="1840"/>
    <n v="202.4"/>
  </r>
  <r>
    <x v="21"/>
    <x v="0"/>
    <x v="3"/>
    <n v="21"/>
    <n v="80"/>
    <n v="0.05"/>
    <x v="2"/>
    <n v="1680"/>
    <n v="84"/>
  </r>
  <r>
    <x v="21"/>
    <x v="3"/>
    <x v="2"/>
    <n v="3"/>
    <n v="16"/>
    <n v="0.05"/>
    <x v="3"/>
    <n v="48"/>
    <n v="2.4000000000000004"/>
  </r>
  <r>
    <x v="21"/>
    <x v="3"/>
    <x v="1"/>
    <n v="21"/>
    <n v="16"/>
    <n v="0.02"/>
    <x v="4"/>
    <n v="336"/>
    <n v="6.72"/>
  </r>
  <r>
    <x v="21"/>
    <x v="0"/>
    <x v="3"/>
    <n v="4"/>
    <n v="80"/>
    <n v="0.11"/>
    <x v="5"/>
    <n v="320"/>
    <n v="35.200000000000003"/>
  </r>
  <r>
    <x v="21"/>
    <x v="4"/>
    <x v="4"/>
    <n v="23"/>
    <n v="150"/>
    <n v="0.08"/>
    <x v="1"/>
    <n v="3450"/>
    <n v="276"/>
  </r>
  <r>
    <x v="21"/>
    <x v="3"/>
    <x v="4"/>
    <n v="23"/>
    <n v="16"/>
    <n v="0.01"/>
    <x v="2"/>
    <n v="368"/>
    <n v="3.68"/>
  </r>
  <r>
    <x v="21"/>
    <x v="1"/>
    <x v="3"/>
    <n v="22"/>
    <n v="40"/>
    <n v="0.01"/>
    <x v="3"/>
    <n v="880"/>
    <n v="8.8000000000000007"/>
  </r>
  <r>
    <x v="22"/>
    <x v="4"/>
    <x v="0"/>
    <n v="8"/>
    <n v="150"/>
    <n v="0.09"/>
    <x v="4"/>
    <n v="1200"/>
    <n v="108"/>
  </r>
  <r>
    <x v="22"/>
    <x v="4"/>
    <x v="0"/>
    <n v="20"/>
    <n v="150"/>
    <n v="0.01"/>
    <x v="5"/>
    <n v="3000"/>
    <n v="30"/>
  </r>
  <r>
    <x v="22"/>
    <x v="2"/>
    <x v="1"/>
    <n v="22"/>
    <n v="230"/>
    <n v="0.11"/>
    <x v="6"/>
    <n v="5060"/>
    <n v="556.6"/>
  </r>
  <r>
    <x v="22"/>
    <x v="3"/>
    <x v="2"/>
    <n v="23"/>
    <n v="16"/>
    <n v="0.11"/>
    <x v="7"/>
    <n v="368"/>
    <n v="40.479999999999997"/>
  </r>
  <r>
    <x v="22"/>
    <x v="0"/>
    <x v="0"/>
    <n v="6"/>
    <n v="80"/>
    <n v="0.01"/>
    <x v="8"/>
    <n v="480"/>
    <n v="4.8"/>
  </r>
  <r>
    <x v="22"/>
    <x v="3"/>
    <x v="0"/>
    <n v="7"/>
    <n v="16"/>
    <n v="0.12"/>
    <x v="9"/>
    <n v="112"/>
    <n v="13.44"/>
  </r>
  <r>
    <x v="22"/>
    <x v="0"/>
    <x v="1"/>
    <n v="10"/>
    <n v="80"/>
    <n v="0.11"/>
    <x v="10"/>
    <n v="800"/>
    <n v="88"/>
  </r>
  <r>
    <x v="22"/>
    <x v="2"/>
    <x v="0"/>
    <n v="9"/>
    <n v="230"/>
    <n v="7.0000000000000007E-2"/>
    <x v="11"/>
    <n v="2070"/>
    <n v="144.9"/>
  </r>
  <r>
    <x v="23"/>
    <x v="1"/>
    <x v="1"/>
    <n v="12"/>
    <n v="40"/>
    <n v="0.1"/>
    <x v="0"/>
    <n v="480"/>
    <n v="48"/>
  </r>
  <r>
    <x v="23"/>
    <x v="3"/>
    <x v="4"/>
    <n v="17"/>
    <n v="16"/>
    <n v="0.1"/>
    <x v="1"/>
    <n v="272"/>
    <n v="27.200000000000003"/>
  </r>
  <r>
    <x v="23"/>
    <x v="4"/>
    <x v="2"/>
    <n v="22"/>
    <n v="150"/>
    <n v="0.04"/>
    <x v="2"/>
    <n v="3300"/>
    <n v="132"/>
  </r>
  <r>
    <x v="23"/>
    <x v="4"/>
    <x v="2"/>
    <n v="11"/>
    <n v="150"/>
    <n v="0.05"/>
    <x v="3"/>
    <n v="1650"/>
    <n v="82.5"/>
  </r>
  <r>
    <x v="23"/>
    <x v="0"/>
    <x v="4"/>
    <n v="9"/>
    <n v="80"/>
    <n v="0.02"/>
    <x v="4"/>
    <n v="720"/>
    <n v="14.4"/>
  </r>
  <r>
    <x v="23"/>
    <x v="0"/>
    <x v="4"/>
    <n v="13"/>
    <n v="80"/>
    <n v="0.05"/>
    <x v="5"/>
    <n v="1040"/>
    <n v="52"/>
  </r>
  <r>
    <x v="23"/>
    <x v="1"/>
    <x v="4"/>
    <n v="20"/>
    <n v="40"/>
    <n v="0.1"/>
    <x v="1"/>
    <n v="800"/>
    <n v="80"/>
  </r>
  <r>
    <x v="23"/>
    <x v="1"/>
    <x v="1"/>
    <n v="15"/>
    <n v="40"/>
    <n v="0.02"/>
    <x v="2"/>
    <n v="600"/>
    <n v="12"/>
  </r>
  <r>
    <x v="24"/>
    <x v="4"/>
    <x v="4"/>
    <n v="15"/>
    <n v="150"/>
    <n v="7.0000000000000007E-2"/>
    <x v="3"/>
    <n v="2250"/>
    <n v="157.50000000000003"/>
  </r>
  <r>
    <x v="24"/>
    <x v="0"/>
    <x v="4"/>
    <n v="16"/>
    <n v="80"/>
    <n v="0.09"/>
    <x v="4"/>
    <n v="1280"/>
    <n v="115.19999999999999"/>
  </r>
  <r>
    <x v="24"/>
    <x v="2"/>
    <x v="0"/>
    <n v="16"/>
    <n v="230"/>
    <n v="7.0000000000000007E-2"/>
    <x v="5"/>
    <n v="3680"/>
    <n v="257.60000000000002"/>
  </r>
  <r>
    <x v="24"/>
    <x v="0"/>
    <x v="1"/>
    <n v="14"/>
    <n v="80"/>
    <n v="0.11"/>
    <x v="6"/>
    <n v="1120"/>
    <n v="123.2"/>
  </r>
  <r>
    <x v="24"/>
    <x v="0"/>
    <x v="4"/>
    <n v="17"/>
    <n v="80"/>
    <n v="7.0000000000000007E-2"/>
    <x v="7"/>
    <n v="1360"/>
    <n v="95.2"/>
  </r>
  <r>
    <x v="24"/>
    <x v="0"/>
    <x v="2"/>
    <n v="16"/>
    <n v="80"/>
    <n v="0.02"/>
    <x v="8"/>
    <n v="1280"/>
    <n v="25.6"/>
  </r>
  <r>
    <x v="24"/>
    <x v="3"/>
    <x v="0"/>
    <n v="21"/>
    <n v="16"/>
    <n v="0.09"/>
    <x v="9"/>
    <n v="336"/>
    <n v="30.24"/>
  </r>
  <r>
    <x v="24"/>
    <x v="4"/>
    <x v="0"/>
    <n v="9"/>
    <n v="150"/>
    <n v="0.1"/>
    <x v="10"/>
    <n v="1350"/>
    <n v="135"/>
  </r>
  <r>
    <x v="24"/>
    <x v="4"/>
    <x v="3"/>
    <n v="3"/>
    <n v="150"/>
    <n v="0.01"/>
    <x v="11"/>
    <n v="450"/>
    <n v="4.5"/>
  </r>
  <r>
    <x v="25"/>
    <x v="0"/>
    <x v="1"/>
    <n v="14"/>
    <n v="80"/>
    <n v="0.06"/>
    <x v="0"/>
    <n v="1120"/>
    <n v="67.2"/>
  </r>
  <r>
    <x v="25"/>
    <x v="4"/>
    <x v="4"/>
    <n v="4"/>
    <n v="150"/>
    <n v="0.05"/>
    <x v="1"/>
    <n v="600"/>
    <n v="30"/>
  </r>
  <r>
    <x v="25"/>
    <x v="3"/>
    <x v="1"/>
    <n v="20"/>
    <n v="16"/>
    <n v="0.06"/>
    <x v="2"/>
    <n v="320"/>
    <n v="19.2"/>
  </r>
  <r>
    <x v="25"/>
    <x v="2"/>
    <x v="2"/>
    <n v="7"/>
    <n v="230"/>
    <n v="0.01"/>
    <x v="3"/>
    <n v="1610"/>
    <n v="16.100000000000001"/>
  </r>
  <r>
    <x v="25"/>
    <x v="0"/>
    <x v="1"/>
    <n v="9"/>
    <n v="80"/>
    <n v="0.03"/>
    <x v="4"/>
    <n v="720"/>
    <n v="21.599999999999998"/>
  </r>
  <r>
    <x v="25"/>
    <x v="1"/>
    <x v="3"/>
    <n v="4"/>
    <n v="40"/>
    <n v="0.05"/>
    <x v="5"/>
    <n v="160"/>
    <n v="8"/>
  </r>
  <r>
    <x v="25"/>
    <x v="0"/>
    <x v="0"/>
    <n v="6"/>
    <n v="80"/>
    <n v="7.0000000000000007E-2"/>
    <x v="1"/>
    <n v="480"/>
    <n v="33.6"/>
  </r>
  <r>
    <x v="25"/>
    <x v="3"/>
    <x v="2"/>
    <n v="8"/>
    <n v="16"/>
    <n v="0.03"/>
    <x v="2"/>
    <n v="128"/>
    <n v="3.84"/>
  </r>
  <r>
    <x v="25"/>
    <x v="3"/>
    <x v="0"/>
    <n v="10"/>
    <n v="16"/>
    <n v="0.08"/>
    <x v="3"/>
    <n v="160"/>
    <n v="12.8"/>
  </r>
  <r>
    <x v="25"/>
    <x v="3"/>
    <x v="3"/>
    <n v="22"/>
    <n v="16"/>
    <n v="0.03"/>
    <x v="4"/>
    <n v="352"/>
    <n v="10.559999999999999"/>
  </r>
  <r>
    <x v="25"/>
    <x v="0"/>
    <x v="3"/>
    <n v="11"/>
    <n v="80"/>
    <n v="0.01"/>
    <x v="5"/>
    <n v="880"/>
    <n v="8.8000000000000007"/>
  </r>
  <r>
    <x v="25"/>
    <x v="3"/>
    <x v="3"/>
    <n v="7"/>
    <n v="16"/>
    <n v="0.08"/>
    <x v="6"/>
    <n v="112"/>
    <n v="8.9600000000000009"/>
  </r>
  <r>
    <x v="26"/>
    <x v="3"/>
    <x v="2"/>
    <n v="11"/>
    <n v="16"/>
    <n v="0.12"/>
    <x v="7"/>
    <n v="176"/>
    <n v="21.119999999999997"/>
  </r>
  <r>
    <x v="26"/>
    <x v="1"/>
    <x v="4"/>
    <n v="7"/>
    <n v="40"/>
    <n v="0.05"/>
    <x v="8"/>
    <n v="280"/>
    <n v="14"/>
  </r>
  <r>
    <x v="26"/>
    <x v="4"/>
    <x v="2"/>
    <n v="9"/>
    <n v="150"/>
    <n v="0.06"/>
    <x v="9"/>
    <n v="1350"/>
    <n v="81"/>
  </r>
  <r>
    <x v="26"/>
    <x v="2"/>
    <x v="0"/>
    <n v="20"/>
    <n v="230"/>
    <n v="0.04"/>
    <x v="10"/>
    <n v="4600"/>
    <n v="184"/>
  </r>
  <r>
    <x v="26"/>
    <x v="4"/>
    <x v="2"/>
    <n v="9"/>
    <n v="150"/>
    <n v="0.02"/>
    <x v="11"/>
    <n v="1350"/>
    <n v="27"/>
  </r>
  <r>
    <x v="26"/>
    <x v="0"/>
    <x v="1"/>
    <n v="5"/>
    <n v="80"/>
    <n v="7.0000000000000007E-2"/>
    <x v="0"/>
    <n v="400"/>
    <n v="28.000000000000004"/>
  </r>
  <r>
    <x v="26"/>
    <x v="4"/>
    <x v="2"/>
    <n v="20"/>
    <n v="150"/>
    <n v="0.04"/>
    <x v="1"/>
    <n v="3000"/>
    <n v="120"/>
  </r>
  <r>
    <x v="26"/>
    <x v="4"/>
    <x v="3"/>
    <n v="15"/>
    <n v="150"/>
    <n v="0.05"/>
    <x v="2"/>
    <n v="2250"/>
    <n v="112.5"/>
  </r>
  <r>
    <x v="26"/>
    <x v="0"/>
    <x v="0"/>
    <n v="20"/>
    <n v="80"/>
    <n v="0.01"/>
    <x v="3"/>
    <n v="1600"/>
    <n v="16"/>
  </r>
  <r>
    <x v="27"/>
    <x v="2"/>
    <x v="1"/>
    <n v="12"/>
    <n v="230"/>
    <n v="0.03"/>
    <x v="4"/>
    <n v="2760"/>
    <n v="82.8"/>
  </r>
  <r>
    <x v="27"/>
    <x v="1"/>
    <x v="4"/>
    <n v="20"/>
    <n v="40"/>
    <n v="0.05"/>
    <x v="5"/>
    <n v="800"/>
    <n v="40"/>
  </r>
  <r>
    <x v="27"/>
    <x v="1"/>
    <x v="4"/>
    <n v="4"/>
    <n v="40"/>
    <n v="0.09"/>
    <x v="1"/>
    <n v="160"/>
    <n v="14.399999999999999"/>
  </r>
  <r>
    <x v="27"/>
    <x v="3"/>
    <x v="2"/>
    <n v="6"/>
    <n v="16"/>
    <n v="7.0000000000000007E-2"/>
    <x v="2"/>
    <n v="96"/>
    <n v="6.7200000000000006"/>
  </r>
  <r>
    <x v="27"/>
    <x v="0"/>
    <x v="1"/>
    <n v="13"/>
    <n v="80"/>
    <n v="0.06"/>
    <x v="3"/>
    <n v="1040"/>
    <n v="62.4"/>
  </r>
  <r>
    <x v="27"/>
    <x v="4"/>
    <x v="0"/>
    <n v="4"/>
    <n v="150"/>
    <n v="0.1"/>
    <x v="4"/>
    <n v="600"/>
    <n v="60"/>
  </r>
  <r>
    <x v="27"/>
    <x v="4"/>
    <x v="3"/>
    <n v="9"/>
    <n v="150"/>
    <n v="0.02"/>
    <x v="5"/>
    <n v="1350"/>
    <n v="27"/>
  </r>
  <r>
    <x v="27"/>
    <x v="4"/>
    <x v="0"/>
    <n v="11"/>
    <n v="150"/>
    <n v="0.05"/>
    <x v="6"/>
    <n v="1650"/>
    <n v="82.5"/>
  </r>
  <r>
    <x v="27"/>
    <x v="3"/>
    <x v="2"/>
    <n v="6"/>
    <n v="16"/>
    <n v="0.06"/>
    <x v="7"/>
    <n v="96"/>
    <n v="5.76"/>
  </r>
  <r>
    <x v="28"/>
    <x v="2"/>
    <x v="2"/>
    <n v="14"/>
    <n v="230"/>
    <n v="0.12"/>
    <x v="8"/>
    <n v="3220"/>
    <n v="386.4"/>
  </r>
  <r>
    <x v="28"/>
    <x v="0"/>
    <x v="1"/>
    <n v="15"/>
    <n v="80"/>
    <n v="0.12"/>
    <x v="9"/>
    <n v="1200"/>
    <n v="144"/>
  </r>
  <r>
    <x v="28"/>
    <x v="2"/>
    <x v="3"/>
    <n v="17"/>
    <n v="230"/>
    <n v="0.12"/>
    <x v="10"/>
    <n v="3910"/>
    <n v="469.2"/>
  </r>
  <r>
    <x v="28"/>
    <x v="4"/>
    <x v="0"/>
    <n v="5"/>
    <n v="150"/>
    <n v="0.11"/>
    <x v="11"/>
    <n v="750"/>
    <n v="82.5"/>
  </r>
  <r>
    <x v="28"/>
    <x v="0"/>
    <x v="4"/>
    <n v="10"/>
    <n v="80"/>
    <n v="0.06"/>
    <x v="0"/>
    <n v="800"/>
    <n v="48"/>
  </r>
  <r>
    <x v="28"/>
    <x v="0"/>
    <x v="0"/>
    <n v="9"/>
    <n v="80"/>
    <n v="0.04"/>
    <x v="1"/>
    <n v="720"/>
    <n v="28.8"/>
  </r>
  <r>
    <x v="28"/>
    <x v="1"/>
    <x v="4"/>
    <n v="16"/>
    <n v="40"/>
    <n v="0.09"/>
    <x v="2"/>
    <n v="640"/>
    <n v="57.599999999999994"/>
  </r>
  <r>
    <x v="28"/>
    <x v="2"/>
    <x v="0"/>
    <n v="7"/>
    <n v="230"/>
    <n v="0.08"/>
    <x v="3"/>
    <n v="1610"/>
    <n v="128.80000000000001"/>
  </r>
  <r>
    <x v="28"/>
    <x v="0"/>
    <x v="3"/>
    <n v="17"/>
    <n v="80"/>
    <n v="0.05"/>
    <x v="4"/>
    <n v="1360"/>
    <n v="68"/>
  </r>
  <r>
    <x v="28"/>
    <x v="2"/>
    <x v="0"/>
    <n v="11"/>
    <n v="230"/>
    <n v="0.02"/>
    <x v="5"/>
    <n v="2530"/>
    <n v="50.6"/>
  </r>
  <r>
    <x v="29"/>
    <x v="1"/>
    <x v="0"/>
    <n v="15"/>
    <n v="40"/>
    <n v="0.06"/>
    <x v="1"/>
    <n v="600"/>
    <n v="36"/>
  </r>
  <r>
    <x v="30"/>
    <x v="2"/>
    <x v="0"/>
    <n v="7"/>
    <n v="230"/>
    <n v="0.02"/>
    <x v="2"/>
    <n v="1610"/>
    <n v="32.200000000000003"/>
  </r>
  <r>
    <x v="30"/>
    <x v="0"/>
    <x v="2"/>
    <n v="20"/>
    <n v="80"/>
    <n v="7.0000000000000007E-2"/>
    <x v="3"/>
    <n v="1600"/>
    <n v="112.00000000000001"/>
  </r>
  <r>
    <x v="30"/>
    <x v="0"/>
    <x v="1"/>
    <n v="3"/>
    <n v="80"/>
    <n v="0.02"/>
    <x v="4"/>
    <n v="240"/>
    <n v="4.8"/>
  </r>
  <r>
    <x v="30"/>
    <x v="4"/>
    <x v="2"/>
    <n v="2"/>
    <n v="150"/>
    <n v="0.02"/>
    <x v="5"/>
    <n v="300"/>
    <n v="6"/>
  </r>
  <r>
    <x v="30"/>
    <x v="4"/>
    <x v="2"/>
    <n v="22"/>
    <n v="150"/>
    <n v="0.09"/>
    <x v="6"/>
    <n v="3300"/>
    <n v="297"/>
  </r>
  <r>
    <x v="30"/>
    <x v="2"/>
    <x v="0"/>
    <n v="5"/>
    <n v="230"/>
    <n v="0.1"/>
    <x v="7"/>
    <n v="1150"/>
    <n v="115"/>
  </r>
  <r>
    <x v="30"/>
    <x v="3"/>
    <x v="4"/>
    <n v="12"/>
    <n v="16"/>
    <n v="0.04"/>
    <x v="8"/>
    <n v="192"/>
    <n v="7.68"/>
  </r>
  <r>
    <x v="30"/>
    <x v="1"/>
    <x v="3"/>
    <n v="6"/>
    <n v="40"/>
    <n v="7.0000000000000007E-2"/>
    <x v="9"/>
    <n v="240"/>
    <n v="16.8"/>
  </r>
  <r>
    <x v="30"/>
    <x v="3"/>
    <x v="4"/>
    <n v="15"/>
    <n v="16"/>
    <n v="0.01"/>
    <x v="10"/>
    <n v="240"/>
    <n v="2.4"/>
  </r>
  <r>
    <x v="0"/>
    <x v="4"/>
    <x v="4"/>
    <n v="13"/>
    <n v="150"/>
    <n v="0.11"/>
    <x v="11"/>
    <n v="1950"/>
    <n v="214.5"/>
  </r>
  <r>
    <x v="0"/>
    <x v="1"/>
    <x v="1"/>
    <n v="8"/>
    <n v="40"/>
    <n v="0.09"/>
    <x v="0"/>
    <n v="320"/>
    <n v="28.799999999999997"/>
  </r>
  <r>
    <x v="0"/>
    <x v="1"/>
    <x v="3"/>
    <n v="7"/>
    <n v="40"/>
    <n v="7.0000000000000007E-2"/>
    <x v="1"/>
    <n v="280"/>
    <n v="19.600000000000001"/>
  </r>
  <r>
    <x v="0"/>
    <x v="1"/>
    <x v="1"/>
    <n v="18"/>
    <n v="40"/>
    <n v="0.08"/>
    <x v="2"/>
    <n v="720"/>
    <n v="57.6"/>
  </r>
  <r>
    <x v="0"/>
    <x v="2"/>
    <x v="3"/>
    <n v="19"/>
    <n v="230"/>
    <n v="0.06"/>
    <x v="3"/>
    <n v="4370"/>
    <n v="262.2"/>
  </r>
  <r>
    <x v="0"/>
    <x v="4"/>
    <x v="0"/>
    <n v="4"/>
    <n v="150"/>
    <n v="0.1"/>
    <x v="4"/>
    <n v="600"/>
    <n v="60"/>
  </r>
  <r>
    <x v="1"/>
    <x v="0"/>
    <x v="4"/>
    <n v="9"/>
    <n v="80"/>
    <n v="0.06"/>
    <x v="5"/>
    <n v="720"/>
    <n v="43.199999999999996"/>
  </r>
  <r>
    <x v="1"/>
    <x v="0"/>
    <x v="2"/>
    <n v="16"/>
    <n v="80"/>
    <n v="0.02"/>
    <x v="1"/>
    <n v="1280"/>
    <n v="25.6"/>
  </r>
  <r>
    <x v="1"/>
    <x v="2"/>
    <x v="1"/>
    <n v="15"/>
    <n v="230"/>
    <n v="0.09"/>
    <x v="2"/>
    <n v="3450"/>
    <n v="310.5"/>
  </r>
  <r>
    <x v="1"/>
    <x v="3"/>
    <x v="4"/>
    <n v="15"/>
    <n v="16"/>
    <n v="0.01"/>
    <x v="3"/>
    <n v="240"/>
    <n v="2.4"/>
  </r>
  <r>
    <x v="1"/>
    <x v="2"/>
    <x v="0"/>
    <n v="7"/>
    <n v="230"/>
    <n v="0.02"/>
    <x v="4"/>
    <n v="1610"/>
    <n v="32.200000000000003"/>
  </r>
  <r>
    <x v="1"/>
    <x v="3"/>
    <x v="2"/>
    <n v="23"/>
    <n v="16"/>
    <n v="0.11"/>
    <x v="5"/>
    <n v="368"/>
    <n v="40.479999999999997"/>
  </r>
  <r>
    <x v="1"/>
    <x v="1"/>
    <x v="4"/>
    <n v="20"/>
    <n v="40"/>
    <n v="0.05"/>
    <x v="6"/>
    <n v="800"/>
    <n v="40"/>
  </r>
  <r>
    <x v="2"/>
    <x v="2"/>
    <x v="1"/>
    <n v="9"/>
    <n v="230"/>
    <n v="0.03"/>
    <x v="7"/>
    <n v="2070"/>
    <n v="62.099999999999994"/>
  </r>
  <r>
    <x v="2"/>
    <x v="1"/>
    <x v="3"/>
    <n v="23"/>
    <n v="40"/>
    <n v="0.06"/>
    <x v="8"/>
    <n v="920"/>
    <n v="55.199999999999996"/>
  </r>
  <r>
    <x v="2"/>
    <x v="1"/>
    <x v="3"/>
    <n v="4"/>
    <n v="40"/>
    <n v="0.05"/>
    <x v="9"/>
    <n v="160"/>
    <n v="8"/>
  </r>
  <r>
    <x v="2"/>
    <x v="4"/>
    <x v="0"/>
    <n v="13"/>
    <n v="150"/>
    <n v="0.05"/>
    <x v="10"/>
    <n v="1950"/>
    <n v="97.5"/>
  </r>
  <r>
    <x v="2"/>
    <x v="2"/>
    <x v="1"/>
    <n v="7"/>
    <n v="230"/>
    <n v="0.01"/>
    <x v="11"/>
    <n v="1610"/>
    <n v="16.100000000000001"/>
  </r>
  <r>
    <x v="2"/>
    <x v="2"/>
    <x v="1"/>
    <n v="7"/>
    <n v="230"/>
    <n v="0.08"/>
    <x v="0"/>
    <n v="1610"/>
    <n v="128.80000000000001"/>
  </r>
  <r>
    <x v="2"/>
    <x v="2"/>
    <x v="2"/>
    <n v="15"/>
    <n v="230"/>
    <n v="0.04"/>
    <x v="1"/>
    <n v="3450"/>
    <n v="138"/>
  </r>
  <r>
    <x v="2"/>
    <x v="1"/>
    <x v="3"/>
    <n v="15"/>
    <n v="40"/>
    <n v="0.03"/>
    <x v="2"/>
    <n v="600"/>
    <n v="18"/>
  </r>
  <r>
    <x v="2"/>
    <x v="1"/>
    <x v="2"/>
    <n v="2"/>
    <n v="40"/>
    <n v="0.03"/>
    <x v="3"/>
    <n v="80"/>
    <n v="2.4"/>
  </r>
  <r>
    <x v="2"/>
    <x v="4"/>
    <x v="2"/>
    <n v="2"/>
    <n v="150"/>
    <n v="0.02"/>
    <x v="4"/>
    <n v="300"/>
    <n v="6"/>
  </r>
  <r>
    <x v="3"/>
    <x v="2"/>
    <x v="0"/>
    <n v="3"/>
    <n v="230"/>
    <n v="0.11"/>
    <x v="5"/>
    <n v="690"/>
    <n v="75.900000000000006"/>
  </r>
  <r>
    <x v="3"/>
    <x v="1"/>
    <x v="2"/>
    <n v="4"/>
    <n v="40"/>
    <n v="0.06"/>
    <x v="1"/>
    <n v="160"/>
    <n v="9.6"/>
  </r>
  <r>
    <x v="3"/>
    <x v="1"/>
    <x v="3"/>
    <n v="13"/>
    <n v="40"/>
    <n v="0.06"/>
    <x v="2"/>
    <n v="520"/>
    <n v="31.2"/>
  </r>
  <r>
    <x v="3"/>
    <x v="3"/>
    <x v="3"/>
    <n v="15"/>
    <n v="16"/>
    <n v="0.12"/>
    <x v="3"/>
    <n v="240"/>
    <n v="28.799999999999997"/>
  </r>
  <r>
    <x v="3"/>
    <x v="0"/>
    <x v="0"/>
    <n v="14"/>
    <n v="80"/>
    <n v="0.08"/>
    <x v="4"/>
    <n v="1120"/>
    <n v="89.600000000000009"/>
  </r>
  <r>
    <x v="3"/>
    <x v="3"/>
    <x v="0"/>
    <n v="7"/>
    <n v="16"/>
    <n v="0.08"/>
    <x v="5"/>
    <n v="112"/>
    <n v="8.9600000000000009"/>
  </r>
  <r>
    <x v="3"/>
    <x v="4"/>
    <x v="1"/>
    <n v="13"/>
    <n v="150"/>
    <n v="0.02"/>
    <x v="6"/>
    <n v="1950"/>
    <n v="39"/>
  </r>
  <r>
    <x v="3"/>
    <x v="4"/>
    <x v="2"/>
    <n v="9"/>
    <n v="150"/>
    <n v="0.02"/>
    <x v="7"/>
    <n v="1350"/>
    <n v="27"/>
  </r>
  <r>
    <x v="3"/>
    <x v="1"/>
    <x v="0"/>
    <n v="9"/>
    <n v="40"/>
    <n v="0.01"/>
    <x v="8"/>
    <n v="360"/>
    <n v="3.6"/>
  </r>
  <r>
    <x v="4"/>
    <x v="0"/>
    <x v="4"/>
    <n v="9"/>
    <n v="80"/>
    <n v="7.0000000000000007E-2"/>
    <x v="9"/>
    <n v="720"/>
    <n v="50.400000000000006"/>
  </r>
  <r>
    <x v="4"/>
    <x v="2"/>
    <x v="1"/>
    <n v="22"/>
    <n v="230"/>
    <n v="0.11"/>
    <x v="10"/>
    <n v="5060"/>
    <n v="556.6"/>
  </r>
  <r>
    <x v="4"/>
    <x v="4"/>
    <x v="1"/>
    <n v="15"/>
    <n v="150"/>
    <n v="0.02"/>
    <x v="11"/>
    <n v="2250"/>
    <n v="45"/>
  </r>
  <r>
    <x v="4"/>
    <x v="2"/>
    <x v="4"/>
    <n v="5"/>
    <n v="230"/>
    <n v="0.12"/>
    <x v="0"/>
    <n v="1150"/>
    <n v="138"/>
  </r>
  <r>
    <x v="4"/>
    <x v="1"/>
    <x v="2"/>
    <n v="20"/>
    <n v="40"/>
    <n v="0.01"/>
    <x v="1"/>
    <n v="800"/>
    <n v="8"/>
  </r>
  <r>
    <x v="4"/>
    <x v="1"/>
    <x v="0"/>
    <n v="23"/>
    <n v="40"/>
    <n v="0.03"/>
    <x v="2"/>
    <n v="920"/>
    <n v="27.599999999999998"/>
  </r>
  <r>
    <x v="4"/>
    <x v="0"/>
    <x v="4"/>
    <n v="16"/>
    <n v="80"/>
    <n v="0.05"/>
    <x v="3"/>
    <n v="1280"/>
    <n v="64"/>
  </r>
  <r>
    <x v="4"/>
    <x v="2"/>
    <x v="2"/>
    <n v="18"/>
    <n v="230"/>
    <n v="0.01"/>
    <x v="4"/>
    <n v="4140"/>
    <n v="41.4"/>
  </r>
  <r>
    <x v="4"/>
    <x v="1"/>
    <x v="4"/>
    <n v="23"/>
    <n v="40"/>
    <n v="0.05"/>
    <x v="5"/>
    <n v="920"/>
    <n v="46"/>
  </r>
  <r>
    <x v="4"/>
    <x v="3"/>
    <x v="3"/>
    <n v="5"/>
    <n v="16"/>
    <n v="0.09"/>
    <x v="1"/>
    <n v="80"/>
    <n v="7.1999999999999993"/>
  </r>
  <r>
    <x v="4"/>
    <x v="1"/>
    <x v="0"/>
    <n v="22"/>
    <n v="40"/>
    <n v="0.02"/>
    <x v="2"/>
    <n v="880"/>
    <n v="17.600000000000001"/>
  </r>
  <r>
    <x v="5"/>
    <x v="4"/>
    <x v="0"/>
    <n v="23"/>
    <n v="150"/>
    <n v="0.1"/>
    <x v="3"/>
    <n v="3450"/>
    <n v="345"/>
  </r>
  <r>
    <x v="5"/>
    <x v="2"/>
    <x v="1"/>
    <n v="22"/>
    <n v="230"/>
    <n v="0.04"/>
    <x v="4"/>
    <n v="5060"/>
    <n v="202.4"/>
  </r>
  <r>
    <x v="5"/>
    <x v="0"/>
    <x v="3"/>
    <n v="16"/>
    <n v="80"/>
    <n v="7.0000000000000007E-2"/>
    <x v="5"/>
    <n v="1280"/>
    <n v="89.600000000000009"/>
  </r>
  <r>
    <x v="5"/>
    <x v="4"/>
    <x v="2"/>
    <n v="22"/>
    <n v="150"/>
    <n v="0.09"/>
    <x v="6"/>
    <n v="3300"/>
    <n v="297"/>
  </r>
  <r>
    <x v="5"/>
    <x v="0"/>
    <x v="2"/>
    <n v="5"/>
    <n v="80"/>
    <n v="0.09"/>
    <x v="7"/>
    <n v="400"/>
    <n v="36"/>
  </r>
  <r>
    <x v="5"/>
    <x v="0"/>
    <x v="3"/>
    <n v="16"/>
    <n v="80"/>
    <n v="0.1"/>
    <x v="8"/>
    <n v="1280"/>
    <n v="128"/>
  </r>
  <r>
    <x v="5"/>
    <x v="4"/>
    <x v="1"/>
    <n v="23"/>
    <n v="150"/>
    <n v="0.11"/>
    <x v="9"/>
    <n v="3450"/>
    <n v="379.5"/>
  </r>
  <r>
    <x v="5"/>
    <x v="3"/>
    <x v="1"/>
    <n v="4"/>
    <n v="16"/>
    <n v="0.09"/>
    <x v="10"/>
    <n v="64"/>
    <n v="5.76"/>
  </r>
  <r>
    <x v="5"/>
    <x v="3"/>
    <x v="1"/>
    <n v="4"/>
    <n v="16"/>
    <n v="7.0000000000000007E-2"/>
    <x v="11"/>
    <n v="64"/>
    <n v="4.4800000000000004"/>
  </r>
  <r>
    <x v="5"/>
    <x v="3"/>
    <x v="0"/>
    <n v="16"/>
    <n v="16"/>
    <n v="0.03"/>
    <x v="0"/>
    <n v="256"/>
    <n v="7.68"/>
  </r>
  <r>
    <x v="5"/>
    <x v="1"/>
    <x v="3"/>
    <n v="18"/>
    <n v="40"/>
    <n v="0.04"/>
    <x v="1"/>
    <n v="720"/>
    <n v="28.8"/>
  </r>
  <r>
    <x v="5"/>
    <x v="0"/>
    <x v="3"/>
    <n v="21"/>
    <n v="80"/>
    <n v="0.02"/>
    <x v="2"/>
    <n v="1680"/>
    <n v="33.6"/>
  </r>
  <r>
    <x v="5"/>
    <x v="0"/>
    <x v="4"/>
    <n v="10"/>
    <n v="80"/>
    <n v="0.06"/>
    <x v="3"/>
    <n v="800"/>
    <n v="48"/>
  </r>
  <r>
    <x v="5"/>
    <x v="2"/>
    <x v="2"/>
    <n v="7"/>
    <n v="230"/>
    <n v="0.01"/>
    <x v="4"/>
    <n v="1610"/>
    <n v="16.100000000000001"/>
  </r>
  <r>
    <x v="6"/>
    <x v="3"/>
    <x v="4"/>
    <n v="11"/>
    <n v="16"/>
    <n v="0.12"/>
    <x v="5"/>
    <n v="176"/>
    <n v="21.119999999999997"/>
  </r>
  <r>
    <x v="6"/>
    <x v="0"/>
    <x v="3"/>
    <n v="10"/>
    <n v="80"/>
    <n v="0.1"/>
    <x v="1"/>
    <n v="800"/>
    <n v="80"/>
  </r>
  <r>
    <x v="6"/>
    <x v="1"/>
    <x v="1"/>
    <n v="23"/>
    <n v="40"/>
    <n v="0.06"/>
    <x v="2"/>
    <n v="920"/>
    <n v="55.199999999999996"/>
  </r>
  <r>
    <x v="6"/>
    <x v="4"/>
    <x v="4"/>
    <n v="7"/>
    <n v="150"/>
    <n v="0.02"/>
    <x v="3"/>
    <n v="1050"/>
    <n v="21"/>
  </r>
  <r>
    <x v="6"/>
    <x v="0"/>
    <x v="0"/>
    <n v="17"/>
    <n v="80"/>
    <n v="7.0000000000000007E-2"/>
    <x v="4"/>
    <n v="1360"/>
    <n v="95.2"/>
  </r>
  <r>
    <x v="6"/>
    <x v="4"/>
    <x v="1"/>
    <n v="20"/>
    <n v="150"/>
    <n v="0.09"/>
    <x v="5"/>
    <n v="3000"/>
    <n v="270"/>
  </r>
  <r>
    <x v="6"/>
    <x v="2"/>
    <x v="3"/>
    <n v="23"/>
    <n v="230"/>
    <n v="0.06"/>
    <x v="6"/>
    <n v="5290"/>
    <n v="317.39999999999998"/>
  </r>
  <r>
    <x v="6"/>
    <x v="0"/>
    <x v="1"/>
    <n v="16"/>
    <n v="80"/>
    <n v="0.04"/>
    <x v="7"/>
    <n v="1280"/>
    <n v="51.2"/>
  </r>
  <r>
    <x v="6"/>
    <x v="2"/>
    <x v="4"/>
    <n v="22"/>
    <n v="230"/>
    <n v="0.1"/>
    <x v="8"/>
    <n v="5060"/>
    <n v="506"/>
  </r>
  <r>
    <x v="6"/>
    <x v="2"/>
    <x v="2"/>
    <n v="15"/>
    <n v="230"/>
    <n v="0.11"/>
    <x v="9"/>
    <n v="3450"/>
    <n v="379.5"/>
  </r>
  <r>
    <x v="6"/>
    <x v="1"/>
    <x v="1"/>
    <n v="15"/>
    <n v="40"/>
    <n v="0.04"/>
    <x v="10"/>
    <n v="600"/>
    <n v="24"/>
  </r>
  <r>
    <x v="6"/>
    <x v="0"/>
    <x v="1"/>
    <n v="2"/>
    <n v="80"/>
    <n v="7.0000000000000007E-2"/>
    <x v="11"/>
    <n v="160"/>
    <n v="11.200000000000001"/>
  </r>
  <r>
    <x v="7"/>
    <x v="4"/>
    <x v="0"/>
    <n v="22"/>
    <n v="150"/>
    <n v="0.05"/>
    <x v="0"/>
    <n v="3300"/>
    <n v="165"/>
  </r>
  <r>
    <x v="7"/>
    <x v="1"/>
    <x v="4"/>
    <n v="20"/>
    <n v="40"/>
    <n v="7.0000000000000007E-2"/>
    <x v="1"/>
    <n v="800"/>
    <n v="56.000000000000007"/>
  </r>
  <r>
    <x v="7"/>
    <x v="2"/>
    <x v="3"/>
    <n v="2"/>
    <n v="230"/>
    <n v="0.09"/>
    <x v="2"/>
    <n v="460"/>
    <n v="41.4"/>
  </r>
  <r>
    <x v="7"/>
    <x v="1"/>
    <x v="3"/>
    <n v="7"/>
    <n v="40"/>
    <n v="0.11"/>
    <x v="3"/>
    <n v="280"/>
    <n v="30.8"/>
  </r>
  <r>
    <x v="7"/>
    <x v="0"/>
    <x v="3"/>
    <n v="7"/>
    <n v="80"/>
    <n v="7.0000000000000007E-2"/>
    <x v="4"/>
    <n v="560"/>
    <n v="39.200000000000003"/>
  </r>
  <r>
    <x v="7"/>
    <x v="1"/>
    <x v="3"/>
    <n v="9"/>
    <n v="40"/>
    <n v="0.06"/>
    <x v="5"/>
    <n v="360"/>
    <n v="21.599999999999998"/>
  </r>
  <r>
    <x v="7"/>
    <x v="1"/>
    <x v="0"/>
    <n v="18"/>
    <n v="40"/>
    <n v="0.11"/>
    <x v="1"/>
    <n v="720"/>
    <n v="79.2"/>
  </r>
  <r>
    <x v="7"/>
    <x v="2"/>
    <x v="0"/>
    <n v="20"/>
    <n v="230"/>
    <n v="0.04"/>
    <x v="2"/>
    <n v="4600"/>
    <n v="184"/>
  </r>
  <r>
    <x v="7"/>
    <x v="0"/>
    <x v="2"/>
    <n v="23"/>
    <n v="80"/>
    <n v="0.05"/>
    <x v="3"/>
    <n v="1840"/>
    <n v="92"/>
  </r>
  <r>
    <x v="7"/>
    <x v="4"/>
    <x v="4"/>
    <n v="11"/>
    <n v="150"/>
    <n v="0.09"/>
    <x v="4"/>
    <n v="1650"/>
    <n v="148.5"/>
  </r>
  <r>
    <x v="7"/>
    <x v="4"/>
    <x v="0"/>
    <n v="17"/>
    <n v="150"/>
    <n v="0.12"/>
    <x v="5"/>
    <n v="2550"/>
    <n v="306"/>
  </r>
  <r>
    <x v="7"/>
    <x v="2"/>
    <x v="4"/>
    <n v="2"/>
    <n v="230"/>
    <n v="0.08"/>
    <x v="6"/>
    <n v="460"/>
    <n v="36.800000000000004"/>
  </r>
  <r>
    <x v="7"/>
    <x v="0"/>
    <x v="2"/>
    <n v="10"/>
    <n v="80"/>
    <n v="0.11"/>
    <x v="7"/>
    <n v="800"/>
    <n v="88"/>
  </r>
  <r>
    <x v="8"/>
    <x v="3"/>
    <x v="3"/>
    <n v="22"/>
    <n v="16"/>
    <n v="0.03"/>
    <x v="8"/>
    <n v="352"/>
    <n v="10.559999999999999"/>
  </r>
  <r>
    <x v="8"/>
    <x v="3"/>
    <x v="2"/>
    <n v="9"/>
    <n v="16"/>
    <n v="0.05"/>
    <x v="9"/>
    <n v="144"/>
    <n v="7.2"/>
  </r>
  <r>
    <x v="8"/>
    <x v="1"/>
    <x v="2"/>
    <n v="4"/>
    <n v="40"/>
    <n v="0.1"/>
    <x v="10"/>
    <n v="160"/>
    <n v="16"/>
  </r>
  <r>
    <x v="8"/>
    <x v="0"/>
    <x v="4"/>
    <n v="9"/>
    <n v="80"/>
    <n v="0.02"/>
    <x v="11"/>
    <n v="720"/>
    <n v="14.4"/>
  </r>
  <r>
    <x v="8"/>
    <x v="2"/>
    <x v="2"/>
    <n v="6"/>
    <n v="230"/>
    <n v="0.05"/>
    <x v="0"/>
    <n v="1380"/>
    <n v="69"/>
  </r>
  <r>
    <x v="8"/>
    <x v="0"/>
    <x v="3"/>
    <n v="14"/>
    <n v="80"/>
    <n v="0.05"/>
    <x v="1"/>
    <n v="1120"/>
    <n v="56"/>
  </r>
  <r>
    <x v="8"/>
    <x v="3"/>
    <x v="4"/>
    <n v="17"/>
    <n v="16"/>
    <n v="0.08"/>
    <x v="2"/>
    <n v="272"/>
    <n v="21.76"/>
  </r>
  <r>
    <x v="8"/>
    <x v="4"/>
    <x v="1"/>
    <n v="22"/>
    <n v="150"/>
    <n v="0.02"/>
    <x v="3"/>
    <n v="3300"/>
    <n v="66"/>
  </r>
  <r>
    <x v="8"/>
    <x v="1"/>
    <x v="4"/>
    <n v="17"/>
    <n v="40"/>
    <n v="0.02"/>
    <x v="4"/>
    <n v="680"/>
    <n v="13.6"/>
  </r>
  <r>
    <x v="8"/>
    <x v="0"/>
    <x v="4"/>
    <n v="17"/>
    <n v="80"/>
    <n v="7.0000000000000007E-2"/>
    <x v="5"/>
    <n v="1360"/>
    <n v="95.2"/>
  </r>
  <r>
    <x v="8"/>
    <x v="4"/>
    <x v="3"/>
    <n v="4"/>
    <n v="150"/>
    <n v="0.12"/>
    <x v="1"/>
    <n v="600"/>
    <n v="72"/>
  </r>
  <r>
    <x v="8"/>
    <x v="3"/>
    <x v="3"/>
    <n v="14"/>
    <n v="16"/>
    <n v="0.12"/>
    <x v="2"/>
    <n v="224"/>
    <n v="26.88"/>
  </r>
  <r>
    <x v="8"/>
    <x v="3"/>
    <x v="0"/>
    <n v="18"/>
    <n v="16"/>
    <n v="0.11"/>
    <x v="3"/>
    <n v="288"/>
    <n v="31.68"/>
  </r>
  <r>
    <x v="8"/>
    <x v="0"/>
    <x v="4"/>
    <n v="22"/>
    <n v="80"/>
    <n v="0.09"/>
    <x v="4"/>
    <n v="1760"/>
    <n v="158.4"/>
  </r>
  <r>
    <x v="8"/>
    <x v="2"/>
    <x v="1"/>
    <n v="12"/>
    <n v="230"/>
    <n v="0.03"/>
    <x v="5"/>
    <n v="2760"/>
    <n v="82.8"/>
  </r>
  <r>
    <x v="8"/>
    <x v="1"/>
    <x v="1"/>
    <n v="12"/>
    <n v="40"/>
    <n v="0.1"/>
    <x v="6"/>
    <n v="480"/>
    <n v="48"/>
  </r>
  <r>
    <x v="9"/>
    <x v="1"/>
    <x v="4"/>
    <n v="7"/>
    <n v="40"/>
    <n v="0.12"/>
    <x v="7"/>
    <n v="280"/>
    <n v="33.6"/>
  </r>
  <r>
    <x v="9"/>
    <x v="0"/>
    <x v="0"/>
    <n v="12"/>
    <n v="80"/>
    <n v="0.04"/>
    <x v="8"/>
    <n v="960"/>
    <n v="38.4"/>
  </r>
  <r>
    <x v="9"/>
    <x v="3"/>
    <x v="4"/>
    <n v="17"/>
    <n v="16"/>
    <n v="0.1"/>
    <x v="9"/>
    <n v="272"/>
    <n v="27.200000000000003"/>
  </r>
  <r>
    <x v="9"/>
    <x v="2"/>
    <x v="1"/>
    <n v="6"/>
    <n v="230"/>
    <n v="0.1"/>
    <x v="10"/>
    <n v="1380"/>
    <n v="138"/>
  </r>
  <r>
    <x v="9"/>
    <x v="1"/>
    <x v="0"/>
    <n v="11"/>
    <n v="40"/>
    <n v="0.04"/>
    <x v="11"/>
    <n v="440"/>
    <n v="17.600000000000001"/>
  </r>
  <r>
    <x v="9"/>
    <x v="3"/>
    <x v="3"/>
    <n v="10"/>
    <n v="16"/>
    <n v="0.04"/>
    <x v="0"/>
    <n v="160"/>
    <n v="6.4"/>
  </r>
  <r>
    <x v="9"/>
    <x v="0"/>
    <x v="0"/>
    <n v="6"/>
    <n v="80"/>
    <n v="7.0000000000000007E-2"/>
    <x v="1"/>
    <n v="480"/>
    <n v="33.6"/>
  </r>
  <r>
    <x v="9"/>
    <x v="1"/>
    <x v="3"/>
    <n v="11"/>
    <n v="40"/>
    <n v="0.09"/>
    <x v="2"/>
    <n v="440"/>
    <n v="39.6"/>
  </r>
  <r>
    <x v="9"/>
    <x v="0"/>
    <x v="4"/>
    <n v="16"/>
    <n v="80"/>
    <n v="0.09"/>
    <x v="3"/>
    <n v="1280"/>
    <n v="115.19999999999999"/>
  </r>
  <r>
    <x v="9"/>
    <x v="1"/>
    <x v="3"/>
    <n v="13"/>
    <n v="40"/>
    <n v="0.09"/>
    <x v="4"/>
    <n v="520"/>
    <n v="46.8"/>
  </r>
  <r>
    <x v="9"/>
    <x v="2"/>
    <x v="0"/>
    <n v="5"/>
    <n v="230"/>
    <n v="0.1"/>
    <x v="5"/>
    <n v="1150"/>
    <n v="115"/>
  </r>
  <r>
    <x v="10"/>
    <x v="1"/>
    <x v="4"/>
    <n v="7"/>
    <n v="40"/>
    <n v="0.05"/>
    <x v="1"/>
    <n v="280"/>
    <n v="14"/>
  </r>
  <r>
    <x v="10"/>
    <x v="0"/>
    <x v="2"/>
    <n v="14"/>
    <n v="80"/>
    <n v="0.1"/>
    <x v="2"/>
    <n v="1120"/>
    <n v="112"/>
  </r>
  <r>
    <x v="10"/>
    <x v="3"/>
    <x v="4"/>
    <n v="12"/>
    <n v="16"/>
    <n v="0.04"/>
    <x v="3"/>
    <n v="192"/>
    <n v="7.68"/>
  </r>
  <r>
    <x v="10"/>
    <x v="2"/>
    <x v="2"/>
    <n v="14"/>
    <n v="230"/>
    <n v="0.03"/>
    <x v="4"/>
    <n v="3220"/>
    <n v="96.6"/>
  </r>
  <r>
    <x v="10"/>
    <x v="0"/>
    <x v="4"/>
    <n v="21"/>
    <n v="80"/>
    <n v="0.09"/>
    <x v="5"/>
    <n v="1680"/>
    <n v="151.19999999999999"/>
  </r>
  <r>
    <x v="10"/>
    <x v="2"/>
    <x v="2"/>
    <n v="5"/>
    <n v="230"/>
    <n v="0.1"/>
    <x v="6"/>
    <n v="1150"/>
    <n v="115"/>
  </r>
  <r>
    <x v="10"/>
    <x v="1"/>
    <x v="4"/>
    <n v="16"/>
    <n v="40"/>
    <n v="0.09"/>
    <x v="7"/>
    <n v="640"/>
    <n v="57.599999999999994"/>
  </r>
  <r>
    <x v="10"/>
    <x v="4"/>
    <x v="1"/>
    <n v="15"/>
    <n v="150"/>
    <n v="0.12"/>
    <x v="8"/>
    <n v="2250"/>
    <n v="270"/>
  </r>
  <r>
    <x v="10"/>
    <x v="3"/>
    <x v="4"/>
    <n v="23"/>
    <n v="16"/>
    <n v="0.01"/>
    <x v="9"/>
    <n v="368"/>
    <n v="3.68"/>
  </r>
  <r>
    <x v="10"/>
    <x v="3"/>
    <x v="1"/>
    <n v="22"/>
    <n v="16"/>
    <n v="0.04"/>
    <x v="10"/>
    <n v="352"/>
    <n v="14.08"/>
  </r>
  <r>
    <x v="10"/>
    <x v="0"/>
    <x v="0"/>
    <n v="20"/>
    <n v="80"/>
    <n v="0.01"/>
    <x v="11"/>
    <n v="1600"/>
    <n v="16"/>
  </r>
  <r>
    <x v="10"/>
    <x v="1"/>
    <x v="3"/>
    <n v="6"/>
    <n v="40"/>
    <n v="7.0000000000000007E-2"/>
    <x v="0"/>
    <n v="240"/>
    <n v="16.8"/>
  </r>
  <r>
    <x v="11"/>
    <x v="4"/>
    <x v="1"/>
    <n v="10"/>
    <n v="150"/>
    <n v="0.01"/>
    <x v="1"/>
    <n v="1500"/>
    <n v="15"/>
  </r>
  <r>
    <x v="11"/>
    <x v="0"/>
    <x v="3"/>
    <n v="17"/>
    <n v="80"/>
    <n v="0.05"/>
    <x v="2"/>
    <n v="1360"/>
    <n v="68"/>
  </r>
  <r>
    <x v="11"/>
    <x v="4"/>
    <x v="0"/>
    <n v="13"/>
    <n v="150"/>
    <n v="0.05"/>
    <x v="3"/>
    <n v="1950"/>
    <n v="97.5"/>
  </r>
  <r>
    <x v="11"/>
    <x v="2"/>
    <x v="3"/>
    <n v="8"/>
    <n v="230"/>
    <n v="0.05"/>
    <x v="4"/>
    <n v="1840"/>
    <n v="92"/>
  </r>
  <r>
    <x v="11"/>
    <x v="3"/>
    <x v="0"/>
    <n v="10"/>
    <n v="16"/>
    <n v="0.08"/>
    <x v="5"/>
    <n v="160"/>
    <n v="12.8"/>
  </r>
  <r>
    <x v="11"/>
    <x v="1"/>
    <x v="1"/>
    <n v="4"/>
    <n v="40"/>
    <n v="0.06"/>
    <x v="1"/>
    <n v="160"/>
    <n v="9.6"/>
  </r>
  <r>
    <x v="11"/>
    <x v="1"/>
    <x v="4"/>
    <n v="18"/>
    <n v="40"/>
    <n v="0.06"/>
    <x v="2"/>
    <n v="720"/>
    <n v="43.199999999999996"/>
  </r>
  <r>
    <x v="11"/>
    <x v="4"/>
    <x v="3"/>
    <n v="15"/>
    <n v="150"/>
    <n v="0.05"/>
    <x v="3"/>
    <n v="2250"/>
    <n v="112.5"/>
  </r>
  <r>
    <x v="11"/>
    <x v="4"/>
    <x v="3"/>
    <n v="3"/>
    <n v="150"/>
    <n v="0.01"/>
    <x v="4"/>
    <n v="450"/>
    <n v="4.5"/>
  </r>
  <r>
    <x v="11"/>
    <x v="3"/>
    <x v="0"/>
    <n v="12"/>
    <n v="16"/>
    <n v="0.11"/>
    <x v="5"/>
    <n v="192"/>
    <n v="21.12"/>
  </r>
  <r>
    <x v="12"/>
    <x v="0"/>
    <x v="4"/>
    <n v="17"/>
    <n v="80"/>
    <n v="7.0000000000000007E-2"/>
    <x v="6"/>
    <n v="1360"/>
    <n v="95.2"/>
  </r>
  <r>
    <x v="12"/>
    <x v="2"/>
    <x v="0"/>
    <n v="3"/>
    <n v="230"/>
    <n v="0.06"/>
    <x v="7"/>
    <n v="690"/>
    <n v="41.4"/>
  </r>
  <r>
    <x v="12"/>
    <x v="0"/>
    <x v="2"/>
    <n v="20"/>
    <n v="80"/>
    <n v="7.0000000000000007E-2"/>
    <x v="8"/>
    <n v="1600"/>
    <n v="112.00000000000001"/>
  </r>
  <r>
    <x v="12"/>
    <x v="2"/>
    <x v="1"/>
    <n v="14"/>
    <n v="230"/>
    <n v="0.05"/>
    <x v="9"/>
    <n v="3220"/>
    <n v="161"/>
  </r>
  <r>
    <x v="12"/>
    <x v="1"/>
    <x v="4"/>
    <n v="16"/>
    <n v="40"/>
    <n v="0.09"/>
    <x v="10"/>
    <n v="640"/>
    <n v="57.599999999999994"/>
  </r>
  <r>
    <x v="12"/>
    <x v="3"/>
    <x v="1"/>
    <n v="7"/>
    <n v="16"/>
    <n v="0.08"/>
    <x v="11"/>
    <n v="112"/>
    <n v="8.9600000000000009"/>
  </r>
  <r>
    <x v="12"/>
    <x v="1"/>
    <x v="1"/>
    <n v="19"/>
    <n v="40"/>
    <n v="0.1"/>
    <x v="0"/>
    <n v="760"/>
    <n v="76"/>
  </r>
  <r>
    <x v="12"/>
    <x v="2"/>
    <x v="3"/>
    <n v="7"/>
    <n v="230"/>
    <n v="0.06"/>
    <x v="1"/>
    <n v="1610"/>
    <n v="96.6"/>
  </r>
  <r>
    <x v="12"/>
    <x v="1"/>
    <x v="4"/>
    <n v="20"/>
    <n v="40"/>
    <n v="0.03"/>
    <x v="2"/>
    <n v="800"/>
    <n v="24"/>
  </r>
  <r>
    <x v="12"/>
    <x v="3"/>
    <x v="2"/>
    <n v="11"/>
    <n v="16"/>
    <n v="0.12"/>
    <x v="3"/>
    <n v="176"/>
    <n v="21.119999999999997"/>
  </r>
  <r>
    <x v="12"/>
    <x v="0"/>
    <x v="4"/>
    <n v="16"/>
    <n v="80"/>
    <n v="0.09"/>
    <x v="4"/>
    <n v="1280"/>
    <n v="115.19999999999999"/>
  </r>
  <r>
    <x v="12"/>
    <x v="3"/>
    <x v="0"/>
    <n v="21"/>
    <n v="16"/>
    <n v="0.09"/>
    <x v="5"/>
    <n v="336"/>
    <n v="30.24"/>
  </r>
  <r>
    <x v="12"/>
    <x v="3"/>
    <x v="0"/>
    <n v="22"/>
    <n v="16"/>
    <n v="0.01"/>
    <x v="1"/>
    <n v="352"/>
    <n v="3.52"/>
  </r>
  <r>
    <x v="12"/>
    <x v="2"/>
    <x v="3"/>
    <n v="23"/>
    <n v="230"/>
    <n v="0.06"/>
    <x v="2"/>
    <n v="5290"/>
    <n v="317.39999999999998"/>
  </r>
  <r>
    <x v="12"/>
    <x v="4"/>
    <x v="0"/>
    <n v="9"/>
    <n v="150"/>
    <n v="0.1"/>
    <x v="3"/>
    <n v="1350"/>
    <n v="135"/>
  </r>
  <r>
    <x v="12"/>
    <x v="4"/>
    <x v="2"/>
    <n v="9"/>
    <n v="150"/>
    <n v="0.06"/>
    <x v="4"/>
    <n v="1350"/>
    <n v="81"/>
  </r>
  <r>
    <x v="13"/>
    <x v="2"/>
    <x v="0"/>
    <n v="9"/>
    <n v="230"/>
    <n v="7.0000000000000007E-2"/>
    <x v="5"/>
    <n v="2070"/>
    <n v="144.9"/>
  </r>
  <r>
    <x v="13"/>
    <x v="0"/>
    <x v="2"/>
    <n v="10"/>
    <n v="80"/>
    <n v="0.08"/>
    <x v="6"/>
    <n v="800"/>
    <n v="64"/>
  </r>
  <r>
    <x v="13"/>
    <x v="3"/>
    <x v="2"/>
    <n v="23"/>
    <n v="16"/>
    <n v="0.11"/>
    <x v="7"/>
    <n v="368"/>
    <n v="40.479999999999997"/>
  </r>
  <r>
    <x v="13"/>
    <x v="0"/>
    <x v="3"/>
    <n v="22"/>
    <n v="80"/>
    <n v="0.03"/>
    <x v="8"/>
    <n v="1760"/>
    <n v="52.8"/>
  </r>
  <r>
    <x v="13"/>
    <x v="0"/>
    <x v="3"/>
    <n v="4"/>
    <n v="80"/>
    <n v="0.11"/>
    <x v="9"/>
    <n v="320"/>
    <n v="35.200000000000003"/>
  </r>
  <r>
    <x v="13"/>
    <x v="3"/>
    <x v="0"/>
    <n v="22"/>
    <n v="16"/>
    <n v="0.06"/>
    <x v="10"/>
    <n v="352"/>
    <n v="21.119999999999997"/>
  </r>
  <r>
    <x v="13"/>
    <x v="1"/>
    <x v="1"/>
    <n v="15"/>
    <n v="40"/>
    <n v="0.02"/>
    <x v="11"/>
    <n v="600"/>
    <n v="12"/>
  </r>
  <r>
    <x v="13"/>
    <x v="1"/>
    <x v="4"/>
    <n v="7"/>
    <n v="40"/>
    <n v="0.04"/>
    <x v="0"/>
    <n v="280"/>
    <n v="11.200000000000001"/>
  </r>
  <r>
    <x v="13"/>
    <x v="3"/>
    <x v="4"/>
    <n v="2"/>
    <n v="16"/>
    <n v="0.04"/>
    <x v="1"/>
    <n v="32"/>
    <n v="1.28"/>
  </r>
  <r>
    <x v="13"/>
    <x v="0"/>
    <x v="3"/>
    <n v="7"/>
    <n v="80"/>
    <n v="0.02"/>
    <x v="2"/>
    <n v="560"/>
    <n v="11.200000000000001"/>
  </r>
  <r>
    <x v="14"/>
    <x v="3"/>
    <x v="4"/>
    <n v="22"/>
    <n v="16"/>
    <n v="0.12"/>
    <x v="3"/>
    <n v="352"/>
    <n v="42.239999999999995"/>
  </r>
  <r>
    <x v="14"/>
    <x v="1"/>
    <x v="1"/>
    <n v="21"/>
    <n v="40"/>
    <n v="0.03"/>
    <x v="4"/>
    <n v="840"/>
    <n v="25.2"/>
  </r>
  <r>
    <x v="14"/>
    <x v="0"/>
    <x v="0"/>
    <n v="6"/>
    <n v="80"/>
    <n v="0.01"/>
    <x v="5"/>
    <n v="480"/>
    <n v="4.8"/>
  </r>
  <r>
    <x v="14"/>
    <x v="0"/>
    <x v="4"/>
    <n v="13"/>
    <n v="80"/>
    <n v="0.05"/>
    <x v="1"/>
    <n v="1040"/>
    <n v="52"/>
  </r>
  <r>
    <x v="14"/>
    <x v="0"/>
    <x v="3"/>
    <n v="11"/>
    <n v="80"/>
    <n v="0.01"/>
    <x v="2"/>
    <n v="880"/>
    <n v="8.8000000000000007"/>
  </r>
  <r>
    <x v="14"/>
    <x v="1"/>
    <x v="0"/>
    <n v="18"/>
    <n v="40"/>
    <n v="0.06"/>
    <x v="3"/>
    <n v="720"/>
    <n v="43.199999999999996"/>
  </r>
  <r>
    <x v="14"/>
    <x v="4"/>
    <x v="3"/>
    <n v="7"/>
    <n v="150"/>
    <n v="0.05"/>
    <x v="4"/>
    <n v="1050"/>
    <n v="52.5"/>
  </r>
  <r>
    <x v="14"/>
    <x v="1"/>
    <x v="0"/>
    <n v="2"/>
    <n v="40"/>
    <n v="0.12"/>
    <x v="5"/>
    <n v="80"/>
    <n v="9.6"/>
  </r>
  <r>
    <x v="14"/>
    <x v="0"/>
    <x v="1"/>
    <n v="14"/>
    <n v="80"/>
    <n v="0.06"/>
    <x v="6"/>
    <n v="1120"/>
    <n v="67.2"/>
  </r>
  <r>
    <x v="14"/>
    <x v="4"/>
    <x v="4"/>
    <n v="7"/>
    <n v="150"/>
    <n v="0.03"/>
    <x v="7"/>
    <n v="1050"/>
    <n v="31.5"/>
  </r>
  <r>
    <x v="14"/>
    <x v="3"/>
    <x v="3"/>
    <n v="10"/>
    <n v="16"/>
    <n v="0.01"/>
    <x v="8"/>
    <n v="160"/>
    <n v="1.6"/>
  </r>
  <r>
    <x v="15"/>
    <x v="1"/>
    <x v="1"/>
    <n v="7"/>
    <n v="40"/>
    <n v="0.01"/>
    <x v="9"/>
    <n v="280"/>
    <n v="2.8000000000000003"/>
  </r>
  <r>
    <x v="15"/>
    <x v="3"/>
    <x v="3"/>
    <n v="7"/>
    <n v="16"/>
    <n v="0.08"/>
    <x v="10"/>
    <n v="112"/>
    <n v="8.9600000000000009"/>
  </r>
  <r>
    <x v="15"/>
    <x v="4"/>
    <x v="2"/>
    <n v="15"/>
    <n v="150"/>
    <n v="0.05"/>
    <x v="11"/>
    <n v="2250"/>
    <n v="112.5"/>
  </r>
  <r>
    <x v="15"/>
    <x v="0"/>
    <x v="0"/>
    <n v="7"/>
    <n v="80"/>
    <n v="0.02"/>
    <x v="0"/>
    <n v="560"/>
    <n v="11.200000000000001"/>
  </r>
  <r>
    <x v="15"/>
    <x v="1"/>
    <x v="2"/>
    <n v="6"/>
    <n v="40"/>
    <n v="0.06"/>
    <x v="1"/>
    <n v="240"/>
    <n v="14.399999999999999"/>
  </r>
  <r>
    <x v="15"/>
    <x v="2"/>
    <x v="0"/>
    <n v="3"/>
    <n v="230"/>
    <n v="0.06"/>
    <x v="2"/>
    <n v="690"/>
    <n v="41.4"/>
  </r>
  <r>
    <x v="15"/>
    <x v="4"/>
    <x v="2"/>
    <n v="20"/>
    <n v="150"/>
    <n v="0.04"/>
    <x v="3"/>
    <n v="3000"/>
    <n v="120"/>
  </r>
  <r>
    <x v="15"/>
    <x v="2"/>
    <x v="2"/>
    <n v="20"/>
    <n v="230"/>
    <n v="0.06"/>
    <x v="4"/>
    <n v="4600"/>
    <n v="276"/>
  </r>
  <r>
    <x v="15"/>
    <x v="3"/>
    <x v="2"/>
    <n v="14"/>
    <n v="16"/>
    <n v="0.01"/>
    <x v="5"/>
    <n v="224"/>
    <n v="2.2400000000000002"/>
  </r>
  <r>
    <x v="15"/>
    <x v="4"/>
    <x v="2"/>
    <n v="20"/>
    <n v="150"/>
    <n v="0.04"/>
    <x v="1"/>
    <n v="3000"/>
    <n v="120"/>
  </r>
  <r>
    <x v="15"/>
    <x v="0"/>
    <x v="0"/>
    <n v="17"/>
    <n v="80"/>
    <n v="0.09"/>
    <x v="2"/>
    <n v="1360"/>
    <n v="122.39999999999999"/>
  </r>
  <r>
    <x v="16"/>
    <x v="4"/>
    <x v="2"/>
    <n v="20"/>
    <n v="150"/>
    <n v="0.12"/>
    <x v="3"/>
    <n v="3000"/>
    <n v="360"/>
  </r>
  <r>
    <x v="16"/>
    <x v="3"/>
    <x v="2"/>
    <n v="11"/>
    <n v="16"/>
    <n v="0.04"/>
    <x v="4"/>
    <n v="176"/>
    <n v="7.04"/>
  </r>
  <r>
    <x v="16"/>
    <x v="2"/>
    <x v="4"/>
    <n v="7"/>
    <n v="230"/>
    <n v="0.05"/>
    <x v="5"/>
    <n v="1610"/>
    <n v="80.5"/>
  </r>
  <r>
    <x v="16"/>
    <x v="1"/>
    <x v="1"/>
    <n v="14"/>
    <n v="40"/>
    <n v="0.06"/>
    <x v="6"/>
    <n v="560"/>
    <n v="33.6"/>
  </r>
  <r>
    <x v="16"/>
    <x v="0"/>
    <x v="1"/>
    <n v="13"/>
    <n v="80"/>
    <n v="0.06"/>
    <x v="7"/>
    <n v="1040"/>
    <n v="62.4"/>
  </r>
  <r>
    <x v="16"/>
    <x v="3"/>
    <x v="2"/>
    <n v="17"/>
    <n v="16"/>
    <n v="0.05"/>
    <x v="8"/>
    <n v="272"/>
    <n v="13.600000000000001"/>
  </r>
  <r>
    <x v="16"/>
    <x v="2"/>
    <x v="2"/>
    <n v="12"/>
    <n v="230"/>
    <n v="0.03"/>
    <x v="9"/>
    <n v="2760"/>
    <n v="82.8"/>
  </r>
  <r>
    <x v="16"/>
    <x v="1"/>
    <x v="1"/>
    <n v="4"/>
    <n v="40"/>
    <n v="0.12"/>
    <x v="10"/>
    <n v="160"/>
    <n v="19.2"/>
  </r>
  <r>
    <x v="16"/>
    <x v="3"/>
    <x v="0"/>
    <n v="20"/>
    <n v="16"/>
    <n v="0.01"/>
    <x v="11"/>
    <n v="320"/>
    <n v="3.2"/>
  </r>
  <r>
    <x v="16"/>
    <x v="0"/>
    <x v="3"/>
    <n v="8"/>
    <n v="80"/>
    <n v="0.06"/>
    <x v="0"/>
    <n v="640"/>
    <n v="38.4"/>
  </r>
  <r>
    <x v="16"/>
    <x v="0"/>
    <x v="0"/>
    <n v="18"/>
    <n v="80"/>
    <n v="0.02"/>
    <x v="1"/>
    <n v="1440"/>
    <n v="28.8"/>
  </r>
  <r>
    <x v="16"/>
    <x v="3"/>
    <x v="2"/>
    <n v="6"/>
    <n v="16"/>
    <n v="0.06"/>
    <x v="2"/>
    <n v="96"/>
    <n v="5.76"/>
  </r>
  <r>
    <x v="16"/>
    <x v="0"/>
    <x v="0"/>
    <n v="9"/>
    <n v="80"/>
    <n v="0.04"/>
    <x v="3"/>
    <n v="720"/>
    <n v="28.8"/>
  </r>
  <r>
    <x v="17"/>
    <x v="0"/>
    <x v="2"/>
    <n v="8"/>
    <n v="80"/>
    <n v="0.02"/>
    <x v="4"/>
    <n v="640"/>
    <n v="12.8"/>
  </r>
  <r>
    <x v="17"/>
    <x v="4"/>
    <x v="3"/>
    <n v="6"/>
    <n v="150"/>
    <n v="0.03"/>
    <x v="5"/>
    <n v="900"/>
    <n v="27"/>
  </r>
  <r>
    <x v="17"/>
    <x v="3"/>
    <x v="3"/>
    <n v="14"/>
    <n v="16"/>
    <n v="0.12"/>
    <x v="1"/>
    <n v="224"/>
    <n v="26.88"/>
  </r>
  <r>
    <x v="17"/>
    <x v="0"/>
    <x v="2"/>
    <n v="6"/>
    <n v="80"/>
    <n v="0.09"/>
    <x v="2"/>
    <n v="480"/>
    <n v="43.199999999999996"/>
  </r>
  <r>
    <x v="17"/>
    <x v="1"/>
    <x v="4"/>
    <n v="23"/>
    <n v="40"/>
    <n v="0.04"/>
    <x v="3"/>
    <n v="920"/>
    <n v="36.800000000000004"/>
  </r>
  <r>
    <x v="17"/>
    <x v="1"/>
    <x v="2"/>
    <n v="12"/>
    <n v="40"/>
    <n v="0.02"/>
    <x v="4"/>
    <n v="480"/>
    <n v="9.6"/>
  </r>
  <r>
    <x v="17"/>
    <x v="1"/>
    <x v="3"/>
    <n v="22"/>
    <n v="40"/>
    <n v="0.01"/>
    <x v="5"/>
    <n v="880"/>
    <n v="8.8000000000000007"/>
  </r>
  <r>
    <x v="17"/>
    <x v="4"/>
    <x v="3"/>
    <n v="6"/>
    <n v="150"/>
    <n v="0.03"/>
    <x v="6"/>
    <n v="900"/>
    <n v="27"/>
  </r>
  <r>
    <x v="17"/>
    <x v="3"/>
    <x v="4"/>
    <n v="19"/>
    <n v="16"/>
    <n v="0.02"/>
    <x v="7"/>
    <n v="304"/>
    <n v="6.08"/>
  </r>
  <r>
    <x v="17"/>
    <x v="1"/>
    <x v="2"/>
    <n v="2"/>
    <n v="40"/>
    <n v="0.02"/>
    <x v="8"/>
    <n v="80"/>
    <n v="1.6"/>
  </r>
  <r>
    <x v="18"/>
    <x v="1"/>
    <x v="3"/>
    <n v="22"/>
    <n v="40"/>
    <n v="0.01"/>
    <x v="9"/>
    <n v="880"/>
    <n v="8.8000000000000007"/>
  </r>
  <r>
    <x v="18"/>
    <x v="2"/>
    <x v="3"/>
    <n v="3"/>
    <n v="230"/>
    <n v="0.01"/>
    <x v="10"/>
    <n v="690"/>
    <n v="6.9"/>
  </r>
  <r>
    <x v="18"/>
    <x v="1"/>
    <x v="3"/>
    <n v="23"/>
    <n v="40"/>
    <n v="0.06"/>
    <x v="11"/>
    <n v="920"/>
    <n v="55.199999999999996"/>
  </r>
  <r>
    <x v="18"/>
    <x v="1"/>
    <x v="4"/>
    <n v="5"/>
    <n v="40"/>
    <n v="0.03"/>
    <x v="0"/>
    <n v="200"/>
    <n v="6"/>
  </r>
  <r>
    <x v="18"/>
    <x v="0"/>
    <x v="0"/>
    <n v="8"/>
    <n v="80"/>
    <n v="0.08"/>
    <x v="1"/>
    <n v="640"/>
    <n v="51.2"/>
  </r>
  <r>
    <x v="18"/>
    <x v="1"/>
    <x v="2"/>
    <n v="18"/>
    <n v="40"/>
    <n v="0.03"/>
    <x v="2"/>
    <n v="720"/>
    <n v="21.599999999999998"/>
  </r>
  <r>
    <x v="18"/>
    <x v="1"/>
    <x v="4"/>
    <n v="20"/>
    <n v="40"/>
    <n v="0.1"/>
    <x v="3"/>
    <n v="800"/>
    <n v="80"/>
  </r>
  <r>
    <x v="18"/>
    <x v="1"/>
    <x v="2"/>
    <n v="2"/>
    <n v="40"/>
    <n v="0.03"/>
    <x v="4"/>
    <n v="80"/>
    <n v="2.4"/>
  </r>
  <r>
    <x v="18"/>
    <x v="2"/>
    <x v="0"/>
    <n v="15"/>
    <n v="230"/>
    <n v="0.05"/>
    <x v="5"/>
    <n v="3450"/>
    <n v="172.5"/>
  </r>
  <r>
    <x v="18"/>
    <x v="4"/>
    <x v="3"/>
    <n v="15"/>
    <n v="150"/>
    <n v="0.08"/>
    <x v="1"/>
    <n v="2250"/>
    <n v="180"/>
  </r>
  <r>
    <x v="18"/>
    <x v="4"/>
    <x v="3"/>
    <n v="22"/>
    <n v="150"/>
    <n v="0.05"/>
    <x v="2"/>
    <n v="3300"/>
    <n v="165"/>
  </r>
  <r>
    <x v="18"/>
    <x v="2"/>
    <x v="1"/>
    <n v="19"/>
    <n v="230"/>
    <n v="0.11"/>
    <x v="3"/>
    <n v="4370"/>
    <n v="480.7"/>
  </r>
  <r>
    <x v="18"/>
    <x v="0"/>
    <x v="1"/>
    <n v="10"/>
    <n v="80"/>
    <n v="0.11"/>
    <x v="4"/>
    <n v="800"/>
    <n v="88"/>
  </r>
  <r>
    <x v="18"/>
    <x v="1"/>
    <x v="3"/>
    <n v="18"/>
    <n v="40"/>
    <n v="0.06"/>
    <x v="5"/>
    <n v="720"/>
    <n v="43.199999999999996"/>
  </r>
  <r>
    <x v="18"/>
    <x v="0"/>
    <x v="3"/>
    <n v="16"/>
    <n v="80"/>
    <n v="0.05"/>
    <x v="6"/>
    <n v="1280"/>
    <n v="64"/>
  </r>
  <r>
    <x v="18"/>
    <x v="4"/>
    <x v="4"/>
    <n v="17"/>
    <n v="150"/>
    <n v="0.02"/>
    <x v="7"/>
    <n v="2550"/>
    <n v="51"/>
  </r>
  <r>
    <x v="19"/>
    <x v="2"/>
    <x v="0"/>
    <n v="8"/>
    <n v="230"/>
    <n v="0.03"/>
    <x v="8"/>
    <n v="1840"/>
    <n v="55.199999999999996"/>
  </r>
  <r>
    <x v="19"/>
    <x v="0"/>
    <x v="3"/>
    <n v="11"/>
    <n v="80"/>
    <n v="0.01"/>
    <x v="9"/>
    <n v="880"/>
    <n v="8.8000000000000007"/>
  </r>
  <r>
    <x v="19"/>
    <x v="1"/>
    <x v="0"/>
    <n v="5"/>
    <n v="40"/>
    <n v="0.06"/>
    <x v="10"/>
    <n v="200"/>
    <n v="12"/>
  </r>
  <r>
    <x v="19"/>
    <x v="1"/>
    <x v="4"/>
    <n v="11"/>
    <n v="40"/>
    <n v="0.05"/>
    <x v="11"/>
    <n v="440"/>
    <n v="22"/>
  </r>
  <r>
    <x v="19"/>
    <x v="4"/>
    <x v="3"/>
    <n v="20"/>
    <n v="150"/>
    <n v="0.1"/>
    <x v="0"/>
    <n v="3000"/>
    <n v="300"/>
  </r>
  <r>
    <x v="19"/>
    <x v="4"/>
    <x v="2"/>
    <n v="11"/>
    <n v="150"/>
    <n v="0.11"/>
    <x v="1"/>
    <n v="1650"/>
    <n v="181.5"/>
  </r>
  <r>
    <x v="19"/>
    <x v="0"/>
    <x v="3"/>
    <n v="2"/>
    <n v="80"/>
    <n v="0.08"/>
    <x v="2"/>
    <n v="160"/>
    <n v="12.8"/>
  </r>
  <r>
    <x v="19"/>
    <x v="4"/>
    <x v="1"/>
    <n v="16"/>
    <n v="150"/>
    <n v="0.08"/>
    <x v="3"/>
    <n v="2400"/>
    <n v="192"/>
  </r>
  <r>
    <x v="19"/>
    <x v="3"/>
    <x v="0"/>
    <n v="20"/>
    <n v="16"/>
    <n v="0.11"/>
    <x v="4"/>
    <n v="320"/>
    <n v="35.200000000000003"/>
  </r>
  <r>
    <x v="19"/>
    <x v="2"/>
    <x v="2"/>
    <n v="2"/>
    <n v="230"/>
    <n v="0.09"/>
    <x v="5"/>
    <n v="460"/>
    <n v="41.4"/>
  </r>
  <r>
    <x v="19"/>
    <x v="4"/>
    <x v="0"/>
    <n v="20"/>
    <n v="150"/>
    <n v="0.04"/>
    <x v="1"/>
    <n v="3000"/>
    <n v="120"/>
  </r>
  <r>
    <x v="19"/>
    <x v="4"/>
    <x v="0"/>
    <n v="22"/>
    <n v="150"/>
    <n v="7.0000000000000007E-2"/>
    <x v="2"/>
    <n v="3300"/>
    <n v="231.00000000000003"/>
  </r>
  <r>
    <x v="19"/>
    <x v="4"/>
    <x v="2"/>
    <n v="22"/>
    <n v="150"/>
    <n v="0.04"/>
    <x v="3"/>
    <n v="3300"/>
    <n v="132"/>
  </r>
  <r>
    <x v="19"/>
    <x v="1"/>
    <x v="0"/>
    <n v="23"/>
    <n v="40"/>
    <n v="7.0000000000000007E-2"/>
    <x v="4"/>
    <n v="920"/>
    <n v="64.400000000000006"/>
  </r>
  <r>
    <x v="20"/>
    <x v="3"/>
    <x v="2"/>
    <n v="11"/>
    <n v="16"/>
    <n v="0.04"/>
    <x v="5"/>
    <n v="176"/>
    <n v="7.04"/>
  </r>
  <r>
    <x v="20"/>
    <x v="2"/>
    <x v="1"/>
    <n v="11"/>
    <n v="230"/>
    <n v="0.1"/>
    <x v="6"/>
    <n v="2530"/>
    <n v="253"/>
  </r>
  <r>
    <x v="20"/>
    <x v="2"/>
    <x v="0"/>
    <n v="7"/>
    <n v="230"/>
    <n v="0.08"/>
    <x v="7"/>
    <n v="1610"/>
    <n v="128.80000000000001"/>
  </r>
  <r>
    <x v="20"/>
    <x v="4"/>
    <x v="1"/>
    <n v="13"/>
    <n v="150"/>
    <n v="0.08"/>
    <x v="8"/>
    <n v="1950"/>
    <n v="156"/>
  </r>
  <r>
    <x v="20"/>
    <x v="2"/>
    <x v="3"/>
    <n v="16"/>
    <n v="230"/>
    <n v="0.11"/>
    <x v="9"/>
    <n v="3680"/>
    <n v="404.8"/>
  </r>
  <r>
    <x v="20"/>
    <x v="2"/>
    <x v="4"/>
    <n v="20"/>
    <n v="230"/>
    <n v="0.09"/>
    <x v="10"/>
    <n v="4600"/>
    <n v="414"/>
  </r>
  <r>
    <x v="20"/>
    <x v="1"/>
    <x v="2"/>
    <n v="20"/>
    <n v="40"/>
    <n v="0.01"/>
    <x v="11"/>
    <n v="800"/>
    <n v="8"/>
  </r>
  <r>
    <x v="20"/>
    <x v="0"/>
    <x v="0"/>
    <n v="20"/>
    <n v="80"/>
    <n v="0.01"/>
    <x v="0"/>
    <n v="1600"/>
    <n v="16"/>
  </r>
  <r>
    <x v="20"/>
    <x v="4"/>
    <x v="0"/>
    <n v="5"/>
    <n v="150"/>
    <n v="0.11"/>
    <x v="1"/>
    <n v="750"/>
    <n v="82.5"/>
  </r>
  <r>
    <x v="21"/>
    <x v="1"/>
    <x v="2"/>
    <n v="4"/>
    <n v="40"/>
    <n v="0.11"/>
    <x v="2"/>
    <n v="160"/>
    <n v="17.600000000000001"/>
  </r>
  <r>
    <x v="21"/>
    <x v="3"/>
    <x v="0"/>
    <n v="7"/>
    <n v="16"/>
    <n v="0.12"/>
    <x v="3"/>
    <n v="112"/>
    <n v="13.44"/>
  </r>
  <r>
    <x v="21"/>
    <x v="3"/>
    <x v="1"/>
    <n v="22"/>
    <n v="16"/>
    <n v="0.01"/>
    <x v="4"/>
    <n v="352"/>
    <n v="3.52"/>
  </r>
  <r>
    <x v="21"/>
    <x v="1"/>
    <x v="3"/>
    <n v="15"/>
    <n v="40"/>
    <n v="0.03"/>
    <x v="5"/>
    <n v="600"/>
    <n v="18"/>
  </r>
  <r>
    <x v="21"/>
    <x v="0"/>
    <x v="1"/>
    <n v="14"/>
    <n v="80"/>
    <n v="0.11"/>
    <x v="1"/>
    <n v="1120"/>
    <n v="123.2"/>
  </r>
  <r>
    <x v="21"/>
    <x v="3"/>
    <x v="1"/>
    <n v="15"/>
    <n v="16"/>
    <n v="0.02"/>
    <x v="2"/>
    <n v="240"/>
    <n v="4.8"/>
  </r>
  <r>
    <x v="22"/>
    <x v="0"/>
    <x v="3"/>
    <n v="19"/>
    <n v="80"/>
    <n v="0.02"/>
    <x v="3"/>
    <n v="1520"/>
    <n v="30.400000000000002"/>
  </r>
  <r>
    <x v="22"/>
    <x v="1"/>
    <x v="4"/>
    <n v="20"/>
    <n v="40"/>
    <n v="0.05"/>
    <x v="4"/>
    <n v="800"/>
    <n v="40"/>
  </r>
  <r>
    <x v="22"/>
    <x v="1"/>
    <x v="3"/>
    <n v="11"/>
    <n v="40"/>
    <n v="0.06"/>
    <x v="5"/>
    <n v="440"/>
    <n v="26.4"/>
  </r>
  <r>
    <x v="22"/>
    <x v="4"/>
    <x v="2"/>
    <n v="11"/>
    <n v="150"/>
    <n v="0.05"/>
    <x v="6"/>
    <n v="1650"/>
    <n v="82.5"/>
  </r>
  <r>
    <x v="22"/>
    <x v="0"/>
    <x v="3"/>
    <n v="23"/>
    <n v="80"/>
    <n v="0.11"/>
    <x v="7"/>
    <n v="1840"/>
    <n v="202.4"/>
  </r>
  <r>
    <x v="22"/>
    <x v="0"/>
    <x v="0"/>
    <n v="8"/>
    <n v="80"/>
    <n v="0.09"/>
    <x v="8"/>
    <n v="640"/>
    <n v="57.599999999999994"/>
  </r>
  <r>
    <x v="22"/>
    <x v="1"/>
    <x v="3"/>
    <n v="9"/>
    <n v="40"/>
    <n v="0.06"/>
    <x v="9"/>
    <n v="360"/>
    <n v="21.599999999999998"/>
  </r>
  <r>
    <x v="22"/>
    <x v="2"/>
    <x v="4"/>
    <n v="13"/>
    <n v="230"/>
    <n v="0.06"/>
    <x v="10"/>
    <n v="2990"/>
    <n v="179.4"/>
  </r>
  <r>
    <x v="22"/>
    <x v="1"/>
    <x v="3"/>
    <n v="22"/>
    <n v="40"/>
    <n v="0.01"/>
    <x v="11"/>
    <n v="880"/>
    <n v="8.8000000000000007"/>
  </r>
  <r>
    <x v="22"/>
    <x v="3"/>
    <x v="4"/>
    <n v="14"/>
    <n v="16"/>
    <n v="0.06"/>
    <x v="0"/>
    <n v="224"/>
    <n v="13.44"/>
  </r>
  <r>
    <x v="23"/>
    <x v="0"/>
    <x v="1"/>
    <n v="5"/>
    <n v="80"/>
    <n v="0.04"/>
    <x v="1"/>
    <n v="400"/>
    <n v="16"/>
  </r>
  <r>
    <x v="23"/>
    <x v="4"/>
    <x v="4"/>
    <n v="18"/>
    <n v="150"/>
    <n v="0.12"/>
    <x v="2"/>
    <n v="2700"/>
    <n v="324"/>
  </r>
  <r>
    <x v="23"/>
    <x v="2"/>
    <x v="2"/>
    <n v="14"/>
    <n v="230"/>
    <n v="0.12"/>
    <x v="3"/>
    <n v="3220"/>
    <n v="386.4"/>
  </r>
  <r>
    <x v="23"/>
    <x v="2"/>
    <x v="4"/>
    <n v="20"/>
    <n v="230"/>
    <n v="0.11"/>
    <x v="4"/>
    <n v="4600"/>
    <n v="506"/>
  </r>
  <r>
    <x v="23"/>
    <x v="3"/>
    <x v="4"/>
    <n v="3"/>
    <n v="16"/>
    <n v="0.03"/>
    <x v="5"/>
    <n v="48"/>
    <n v="1.44"/>
  </r>
  <r>
    <x v="23"/>
    <x v="2"/>
    <x v="2"/>
    <n v="20"/>
    <n v="230"/>
    <n v="0.06"/>
    <x v="1"/>
    <n v="4600"/>
    <n v="276"/>
  </r>
  <r>
    <x v="23"/>
    <x v="0"/>
    <x v="4"/>
    <n v="9"/>
    <n v="80"/>
    <n v="0.02"/>
    <x v="2"/>
    <n v="720"/>
    <n v="14.4"/>
  </r>
  <r>
    <x v="23"/>
    <x v="3"/>
    <x v="3"/>
    <n v="22"/>
    <n v="16"/>
    <n v="0.03"/>
    <x v="3"/>
    <n v="352"/>
    <n v="10.559999999999999"/>
  </r>
  <r>
    <x v="23"/>
    <x v="0"/>
    <x v="1"/>
    <n v="15"/>
    <n v="80"/>
    <n v="0.12"/>
    <x v="4"/>
    <n v="1200"/>
    <n v="144"/>
  </r>
  <r>
    <x v="23"/>
    <x v="4"/>
    <x v="0"/>
    <n v="11"/>
    <n v="150"/>
    <n v="0.05"/>
    <x v="5"/>
    <n v="1650"/>
    <n v="82.5"/>
  </r>
  <r>
    <x v="23"/>
    <x v="2"/>
    <x v="3"/>
    <n v="11"/>
    <n v="230"/>
    <n v="0.12"/>
    <x v="6"/>
    <n v="2530"/>
    <n v="303.59999999999997"/>
  </r>
  <r>
    <x v="23"/>
    <x v="4"/>
    <x v="0"/>
    <n v="20"/>
    <n v="150"/>
    <n v="0.01"/>
    <x v="7"/>
    <n v="3000"/>
    <n v="30"/>
  </r>
  <r>
    <x v="23"/>
    <x v="1"/>
    <x v="2"/>
    <n v="11"/>
    <n v="40"/>
    <n v="0.12"/>
    <x v="8"/>
    <n v="440"/>
    <n v="52.8"/>
  </r>
  <r>
    <x v="24"/>
    <x v="2"/>
    <x v="2"/>
    <n v="12"/>
    <n v="230"/>
    <n v="0.06"/>
    <x v="9"/>
    <n v="2760"/>
    <n v="165.6"/>
  </r>
  <r>
    <x v="24"/>
    <x v="1"/>
    <x v="0"/>
    <n v="15"/>
    <n v="40"/>
    <n v="0.06"/>
    <x v="10"/>
    <n v="600"/>
    <n v="36"/>
  </r>
  <r>
    <x v="24"/>
    <x v="1"/>
    <x v="3"/>
    <n v="13"/>
    <n v="40"/>
    <n v="0.09"/>
    <x v="11"/>
    <n v="520"/>
    <n v="46.8"/>
  </r>
  <r>
    <x v="24"/>
    <x v="1"/>
    <x v="4"/>
    <n v="4"/>
    <n v="40"/>
    <n v="0.09"/>
    <x v="0"/>
    <n v="160"/>
    <n v="14.399999999999999"/>
  </r>
  <r>
    <x v="24"/>
    <x v="2"/>
    <x v="3"/>
    <n v="18"/>
    <n v="230"/>
    <n v="0.01"/>
    <x v="1"/>
    <n v="4140"/>
    <n v="41.4"/>
  </r>
  <r>
    <x v="24"/>
    <x v="3"/>
    <x v="0"/>
    <n v="7"/>
    <n v="16"/>
    <n v="0.02"/>
    <x v="2"/>
    <n v="112"/>
    <n v="2.2400000000000002"/>
  </r>
  <r>
    <x v="24"/>
    <x v="3"/>
    <x v="2"/>
    <n v="6"/>
    <n v="16"/>
    <n v="7.0000000000000007E-2"/>
    <x v="3"/>
    <n v="96"/>
    <n v="6.7200000000000006"/>
  </r>
  <r>
    <x v="24"/>
    <x v="2"/>
    <x v="3"/>
    <n v="8"/>
    <n v="230"/>
    <n v="0.05"/>
    <x v="4"/>
    <n v="1840"/>
    <n v="92"/>
  </r>
  <r>
    <x v="24"/>
    <x v="3"/>
    <x v="2"/>
    <n v="12"/>
    <n v="16"/>
    <n v="0.11"/>
    <x v="5"/>
    <n v="192"/>
    <n v="21.12"/>
  </r>
  <r>
    <x v="24"/>
    <x v="2"/>
    <x v="0"/>
    <n v="11"/>
    <n v="230"/>
    <n v="0.02"/>
    <x v="1"/>
    <n v="2530"/>
    <n v="50.6"/>
  </r>
  <r>
    <x v="24"/>
    <x v="3"/>
    <x v="2"/>
    <n v="3"/>
    <n v="16"/>
    <n v="0.05"/>
    <x v="2"/>
    <n v="48"/>
    <n v="2.4000000000000004"/>
  </r>
  <r>
    <x v="25"/>
    <x v="4"/>
    <x v="1"/>
    <n v="16"/>
    <n v="150"/>
    <n v="0.05"/>
    <x v="3"/>
    <n v="2400"/>
    <n v="120"/>
  </r>
  <r>
    <x v="25"/>
    <x v="2"/>
    <x v="3"/>
    <n v="8"/>
    <n v="230"/>
    <n v="0.01"/>
    <x v="4"/>
    <n v="1840"/>
    <n v="18.400000000000002"/>
  </r>
  <r>
    <x v="25"/>
    <x v="0"/>
    <x v="2"/>
    <n v="16"/>
    <n v="80"/>
    <n v="0.04"/>
    <x v="5"/>
    <n v="1280"/>
    <n v="51.2"/>
  </r>
  <r>
    <x v="25"/>
    <x v="3"/>
    <x v="3"/>
    <n v="18"/>
    <n v="16"/>
    <n v="0.04"/>
    <x v="6"/>
    <n v="288"/>
    <n v="11.52"/>
  </r>
  <r>
    <x v="25"/>
    <x v="1"/>
    <x v="4"/>
    <n v="14"/>
    <n v="40"/>
    <n v="0.11"/>
    <x v="7"/>
    <n v="560"/>
    <n v="61.6"/>
  </r>
  <r>
    <x v="25"/>
    <x v="3"/>
    <x v="1"/>
    <n v="21"/>
    <n v="16"/>
    <n v="0.02"/>
    <x v="8"/>
    <n v="336"/>
    <n v="6.72"/>
  </r>
  <r>
    <x v="25"/>
    <x v="3"/>
    <x v="1"/>
    <n v="7"/>
    <n v="16"/>
    <n v="0.08"/>
    <x v="9"/>
    <n v="112"/>
    <n v="8.9600000000000009"/>
  </r>
  <r>
    <x v="25"/>
    <x v="0"/>
    <x v="2"/>
    <n v="7"/>
    <n v="80"/>
    <n v="0.05"/>
    <x v="10"/>
    <n v="560"/>
    <n v="28"/>
  </r>
  <r>
    <x v="25"/>
    <x v="1"/>
    <x v="4"/>
    <n v="16"/>
    <n v="40"/>
    <n v="0.09"/>
    <x v="11"/>
    <n v="640"/>
    <n v="57.599999999999994"/>
  </r>
  <r>
    <x v="25"/>
    <x v="2"/>
    <x v="4"/>
    <n v="22"/>
    <n v="230"/>
    <n v="0.1"/>
    <x v="0"/>
    <n v="5060"/>
    <n v="506"/>
  </r>
  <r>
    <x v="25"/>
    <x v="1"/>
    <x v="1"/>
    <n v="4"/>
    <n v="40"/>
    <n v="0.03"/>
    <x v="1"/>
    <n v="160"/>
    <n v="4.8"/>
  </r>
  <r>
    <x v="25"/>
    <x v="2"/>
    <x v="4"/>
    <n v="3"/>
    <n v="230"/>
    <n v="0.1"/>
    <x v="2"/>
    <n v="690"/>
    <n v="69"/>
  </r>
  <r>
    <x v="25"/>
    <x v="0"/>
    <x v="1"/>
    <n v="14"/>
    <n v="80"/>
    <n v="0.11"/>
    <x v="3"/>
    <n v="1120"/>
    <n v="123.2"/>
  </r>
  <r>
    <x v="26"/>
    <x v="1"/>
    <x v="4"/>
    <n v="21"/>
    <n v="40"/>
    <n v="0.01"/>
    <x v="4"/>
    <n v="840"/>
    <n v="8.4"/>
  </r>
  <r>
    <x v="26"/>
    <x v="3"/>
    <x v="1"/>
    <n v="20"/>
    <n v="16"/>
    <n v="0.06"/>
    <x v="5"/>
    <n v="320"/>
    <n v="19.2"/>
  </r>
  <r>
    <x v="26"/>
    <x v="0"/>
    <x v="4"/>
    <n v="22"/>
    <n v="80"/>
    <n v="0.11"/>
    <x v="1"/>
    <n v="1760"/>
    <n v="193.6"/>
  </r>
  <r>
    <x v="26"/>
    <x v="1"/>
    <x v="0"/>
    <n v="7"/>
    <n v="40"/>
    <n v="0.1"/>
    <x v="2"/>
    <n v="280"/>
    <n v="28"/>
  </r>
  <r>
    <x v="26"/>
    <x v="4"/>
    <x v="1"/>
    <n v="16"/>
    <n v="150"/>
    <n v="0.05"/>
    <x v="3"/>
    <n v="2400"/>
    <n v="120"/>
  </r>
  <r>
    <x v="26"/>
    <x v="2"/>
    <x v="1"/>
    <n v="7"/>
    <n v="230"/>
    <n v="0.05"/>
    <x v="4"/>
    <n v="1610"/>
    <n v="80.5"/>
  </r>
  <r>
    <x v="26"/>
    <x v="4"/>
    <x v="0"/>
    <n v="20"/>
    <n v="150"/>
    <n v="0.03"/>
    <x v="5"/>
    <n v="3000"/>
    <n v="90"/>
  </r>
  <r>
    <x v="26"/>
    <x v="4"/>
    <x v="1"/>
    <n v="16"/>
    <n v="150"/>
    <n v="0.03"/>
    <x v="6"/>
    <n v="2400"/>
    <n v="72"/>
  </r>
  <r>
    <x v="26"/>
    <x v="3"/>
    <x v="3"/>
    <n v="10"/>
    <n v="16"/>
    <n v="0.04"/>
    <x v="7"/>
    <n v="160"/>
    <n v="6.4"/>
  </r>
  <r>
    <x v="26"/>
    <x v="0"/>
    <x v="4"/>
    <n v="6"/>
    <n v="80"/>
    <n v="0.09"/>
    <x v="8"/>
    <n v="480"/>
    <n v="43.199999999999996"/>
  </r>
  <r>
    <x v="26"/>
    <x v="0"/>
    <x v="0"/>
    <n v="17"/>
    <n v="80"/>
    <n v="0.09"/>
    <x v="9"/>
    <n v="1360"/>
    <n v="122.39999999999999"/>
  </r>
  <r>
    <x v="26"/>
    <x v="1"/>
    <x v="0"/>
    <n v="19"/>
    <n v="40"/>
    <n v="0.04"/>
    <x v="10"/>
    <n v="760"/>
    <n v="30.400000000000002"/>
  </r>
  <r>
    <x v="26"/>
    <x v="1"/>
    <x v="4"/>
    <n v="16"/>
    <n v="40"/>
    <n v="0.09"/>
    <x v="11"/>
    <n v="640"/>
    <n v="57.599999999999994"/>
  </r>
  <r>
    <x v="26"/>
    <x v="3"/>
    <x v="0"/>
    <n v="4"/>
    <n v="16"/>
    <n v="0.12"/>
    <x v="0"/>
    <n v="64"/>
    <n v="7.68"/>
  </r>
  <r>
    <x v="26"/>
    <x v="4"/>
    <x v="3"/>
    <n v="9"/>
    <n v="150"/>
    <n v="0.02"/>
    <x v="1"/>
    <n v="1350"/>
    <n v="27"/>
  </r>
  <r>
    <x v="26"/>
    <x v="3"/>
    <x v="0"/>
    <n v="11"/>
    <n v="16"/>
    <n v="0.09"/>
    <x v="2"/>
    <n v="176"/>
    <n v="15.84"/>
  </r>
  <r>
    <x v="26"/>
    <x v="0"/>
    <x v="1"/>
    <n v="17"/>
    <n v="80"/>
    <n v="0.03"/>
    <x v="3"/>
    <n v="1360"/>
    <n v="40.799999999999997"/>
  </r>
  <r>
    <x v="27"/>
    <x v="4"/>
    <x v="0"/>
    <n v="3"/>
    <n v="150"/>
    <n v="0.03"/>
    <x v="4"/>
    <n v="450"/>
    <n v="13.5"/>
  </r>
  <r>
    <x v="27"/>
    <x v="2"/>
    <x v="3"/>
    <n v="2"/>
    <n v="230"/>
    <n v="0.08"/>
    <x v="5"/>
    <n v="460"/>
    <n v="36.800000000000004"/>
  </r>
  <r>
    <x v="27"/>
    <x v="2"/>
    <x v="3"/>
    <n v="17"/>
    <n v="230"/>
    <n v="0.12"/>
    <x v="1"/>
    <n v="3910"/>
    <n v="469.2"/>
  </r>
  <r>
    <x v="27"/>
    <x v="4"/>
    <x v="1"/>
    <n v="2"/>
    <n v="150"/>
    <n v="0.09"/>
    <x v="2"/>
    <n v="300"/>
    <n v="27"/>
  </r>
  <r>
    <x v="27"/>
    <x v="1"/>
    <x v="3"/>
    <n v="18"/>
    <n v="40"/>
    <n v="0.06"/>
    <x v="3"/>
    <n v="720"/>
    <n v="43.199999999999996"/>
  </r>
  <r>
    <x v="27"/>
    <x v="4"/>
    <x v="2"/>
    <n v="18"/>
    <n v="150"/>
    <n v="0.06"/>
    <x v="4"/>
    <n v="2700"/>
    <n v="162"/>
  </r>
  <r>
    <x v="27"/>
    <x v="1"/>
    <x v="1"/>
    <n v="12"/>
    <n v="40"/>
    <n v="0.1"/>
    <x v="5"/>
    <n v="480"/>
    <n v="48"/>
  </r>
  <r>
    <x v="27"/>
    <x v="0"/>
    <x v="0"/>
    <n v="21"/>
    <n v="80"/>
    <n v="0.04"/>
    <x v="6"/>
    <n v="1680"/>
    <n v="67.2"/>
  </r>
  <r>
    <x v="27"/>
    <x v="1"/>
    <x v="4"/>
    <n v="3"/>
    <n v="40"/>
    <n v="0.03"/>
    <x v="7"/>
    <n v="120"/>
    <n v="3.5999999999999996"/>
  </r>
  <r>
    <x v="27"/>
    <x v="0"/>
    <x v="4"/>
    <n v="22"/>
    <n v="80"/>
    <n v="0.1"/>
    <x v="8"/>
    <n v="1760"/>
    <n v="176"/>
  </r>
  <r>
    <x v="27"/>
    <x v="1"/>
    <x v="4"/>
    <n v="16"/>
    <n v="40"/>
    <n v="0.11"/>
    <x v="9"/>
    <n v="640"/>
    <n v="70.400000000000006"/>
  </r>
  <r>
    <x v="27"/>
    <x v="3"/>
    <x v="0"/>
    <n v="11"/>
    <n v="16"/>
    <n v="0.09"/>
    <x v="10"/>
    <n v="176"/>
    <n v="15.84"/>
  </r>
  <r>
    <x v="28"/>
    <x v="0"/>
    <x v="2"/>
    <n v="10"/>
    <n v="80"/>
    <n v="0.08"/>
    <x v="11"/>
    <n v="800"/>
    <n v="64"/>
  </r>
  <r>
    <x v="28"/>
    <x v="3"/>
    <x v="2"/>
    <n v="12"/>
    <n v="16"/>
    <n v="0.03"/>
    <x v="0"/>
    <n v="192"/>
    <n v="5.76"/>
  </r>
  <r>
    <x v="28"/>
    <x v="4"/>
    <x v="0"/>
    <n v="8"/>
    <n v="150"/>
    <n v="0.09"/>
    <x v="1"/>
    <n v="1200"/>
    <n v="108"/>
  </r>
  <r>
    <x v="28"/>
    <x v="1"/>
    <x v="4"/>
    <n v="10"/>
    <n v="40"/>
    <n v="0.03"/>
    <x v="2"/>
    <n v="400"/>
    <n v="12"/>
  </r>
  <r>
    <x v="28"/>
    <x v="4"/>
    <x v="0"/>
    <n v="7"/>
    <n v="150"/>
    <n v="0.02"/>
    <x v="3"/>
    <n v="1050"/>
    <n v="21"/>
  </r>
  <r>
    <x v="28"/>
    <x v="3"/>
    <x v="2"/>
    <n v="6"/>
    <n v="16"/>
    <n v="0.01"/>
    <x v="4"/>
    <n v="96"/>
    <n v="0.96"/>
  </r>
  <r>
    <x v="28"/>
    <x v="0"/>
    <x v="3"/>
    <n v="15"/>
    <n v="80"/>
    <n v="0.08"/>
    <x v="5"/>
    <n v="1200"/>
    <n v="96"/>
  </r>
  <r>
    <x v="28"/>
    <x v="3"/>
    <x v="4"/>
    <n v="13"/>
    <n v="16"/>
    <n v="7.0000000000000007E-2"/>
    <x v="1"/>
    <n v="208"/>
    <n v="14.560000000000002"/>
  </r>
  <r>
    <x v="28"/>
    <x v="2"/>
    <x v="3"/>
    <n v="19"/>
    <n v="230"/>
    <n v="0.06"/>
    <x v="2"/>
    <n v="4370"/>
    <n v="262.2"/>
  </r>
  <r>
    <x v="28"/>
    <x v="0"/>
    <x v="3"/>
    <n v="21"/>
    <n v="80"/>
    <n v="0.05"/>
    <x v="3"/>
    <n v="1680"/>
    <n v="84"/>
  </r>
  <r>
    <x v="28"/>
    <x v="0"/>
    <x v="1"/>
    <n v="5"/>
    <n v="80"/>
    <n v="7.0000000000000007E-2"/>
    <x v="4"/>
    <n v="400"/>
    <n v="28.000000000000004"/>
  </r>
  <r>
    <x v="28"/>
    <x v="3"/>
    <x v="2"/>
    <n v="8"/>
    <n v="16"/>
    <n v="0.03"/>
    <x v="5"/>
    <n v="128"/>
    <n v="3.84"/>
  </r>
  <r>
    <x v="28"/>
    <x v="3"/>
    <x v="2"/>
    <n v="12"/>
    <n v="16"/>
    <n v="0.11"/>
    <x v="6"/>
    <n v="192"/>
    <n v="21.12"/>
  </r>
  <r>
    <x v="28"/>
    <x v="0"/>
    <x v="3"/>
    <n v="22"/>
    <n v="80"/>
    <n v="0.03"/>
    <x v="7"/>
    <n v="1760"/>
    <n v="52.8"/>
  </r>
  <r>
    <x v="28"/>
    <x v="1"/>
    <x v="0"/>
    <n v="5"/>
    <n v="40"/>
    <n v="0.09"/>
    <x v="8"/>
    <n v="200"/>
    <n v="18"/>
  </r>
  <r>
    <x v="29"/>
    <x v="4"/>
    <x v="1"/>
    <n v="23"/>
    <n v="150"/>
    <n v="0.11"/>
    <x v="9"/>
    <n v="3450"/>
    <n v="379.5"/>
  </r>
  <r>
    <x v="29"/>
    <x v="0"/>
    <x v="0"/>
    <n v="16"/>
    <n v="80"/>
    <n v="0.03"/>
    <x v="10"/>
    <n v="1280"/>
    <n v="38.4"/>
  </r>
  <r>
    <x v="29"/>
    <x v="4"/>
    <x v="4"/>
    <n v="15"/>
    <n v="150"/>
    <n v="7.0000000000000007E-2"/>
    <x v="11"/>
    <n v="2250"/>
    <n v="157.50000000000003"/>
  </r>
  <r>
    <x v="29"/>
    <x v="1"/>
    <x v="0"/>
    <n v="20"/>
    <n v="40"/>
    <n v="0.04"/>
    <x v="0"/>
    <n v="800"/>
    <n v="32"/>
  </r>
  <r>
    <x v="29"/>
    <x v="2"/>
    <x v="2"/>
    <n v="10"/>
    <n v="230"/>
    <n v="0.02"/>
    <x v="1"/>
    <n v="2300"/>
    <n v="46"/>
  </r>
  <r>
    <x v="29"/>
    <x v="0"/>
    <x v="1"/>
    <n v="9"/>
    <n v="80"/>
    <n v="0.03"/>
    <x v="2"/>
    <n v="720"/>
    <n v="21.599999999999998"/>
  </r>
  <r>
    <x v="29"/>
    <x v="2"/>
    <x v="0"/>
    <n v="16"/>
    <n v="230"/>
    <n v="7.0000000000000007E-2"/>
    <x v="3"/>
    <n v="3680"/>
    <n v="257.60000000000002"/>
  </r>
  <r>
    <x v="29"/>
    <x v="0"/>
    <x v="1"/>
    <n v="21"/>
    <n v="80"/>
    <n v="0.04"/>
    <x v="4"/>
    <n v="1680"/>
    <n v="67.2"/>
  </r>
  <r>
    <x v="29"/>
    <x v="0"/>
    <x v="1"/>
    <n v="9"/>
    <n v="80"/>
    <n v="0.03"/>
    <x v="5"/>
    <n v="720"/>
    <n v="21.599999999999998"/>
  </r>
  <r>
    <x v="29"/>
    <x v="1"/>
    <x v="1"/>
    <n v="4"/>
    <n v="40"/>
    <n v="0.12"/>
    <x v="1"/>
    <n v="160"/>
    <n v="19.2"/>
  </r>
  <r>
    <x v="29"/>
    <x v="2"/>
    <x v="2"/>
    <n v="5"/>
    <n v="230"/>
    <n v="0.01"/>
    <x v="2"/>
    <n v="1150"/>
    <n v="11.5"/>
  </r>
  <r>
    <x v="29"/>
    <x v="3"/>
    <x v="0"/>
    <n v="18"/>
    <n v="16"/>
    <n v="0.05"/>
    <x v="3"/>
    <n v="288"/>
    <n v="14.4"/>
  </r>
  <r>
    <x v="30"/>
    <x v="0"/>
    <x v="2"/>
    <n v="6"/>
    <n v="80"/>
    <n v="0.01"/>
    <x v="4"/>
    <n v="480"/>
    <n v="4.8"/>
  </r>
  <r>
    <x v="30"/>
    <x v="4"/>
    <x v="4"/>
    <n v="4"/>
    <n v="150"/>
    <n v="0.05"/>
    <x v="5"/>
    <n v="600"/>
    <n v="30"/>
  </r>
  <r>
    <x v="30"/>
    <x v="2"/>
    <x v="4"/>
    <n v="21"/>
    <n v="230"/>
    <n v="0.05"/>
    <x v="6"/>
    <n v="4830"/>
    <n v="241.5"/>
  </r>
  <r>
    <x v="30"/>
    <x v="4"/>
    <x v="0"/>
    <n v="4"/>
    <n v="150"/>
    <n v="0.06"/>
    <x v="7"/>
    <n v="600"/>
    <n v="36"/>
  </r>
  <r>
    <x v="30"/>
    <x v="0"/>
    <x v="1"/>
    <n v="2"/>
    <n v="80"/>
    <n v="0.04"/>
    <x v="8"/>
    <n v="160"/>
    <n v="6.4"/>
  </r>
  <r>
    <x v="30"/>
    <x v="3"/>
    <x v="1"/>
    <n v="5"/>
    <n v="16"/>
    <n v="0.11"/>
    <x v="9"/>
    <n v="80"/>
    <n v="8.8000000000000007"/>
  </r>
  <r>
    <x v="30"/>
    <x v="4"/>
    <x v="4"/>
    <n v="23"/>
    <n v="150"/>
    <n v="0.08"/>
    <x v="10"/>
    <n v="3450"/>
    <n v="276"/>
  </r>
  <r>
    <x v="30"/>
    <x v="0"/>
    <x v="1"/>
    <n v="3"/>
    <n v="80"/>
    <n v="0.02"/>
    <x v="11"/>
    <n v="240"/>
    <n v="4.8"/>
  </r>
  <r>
    <x v="30"/>
    <x v="2"/>
    <x v="4"/>
    <n v="17"/>
    <n v="230"/>
    <n v="0.11"/>
    <x v="0"/>
    <n v="3910"/>
    <n v="430.1"/>
  </r>
  <r>
    <x v="30"/>
    <x v="1"/>
    <x v="2"/>
    <n v="11"/>
    <n v="40"/>
    <n v="0.05"/>
    <x v="1"/>
    <n v="440"/>
    <n v="22"/>
  </r>
  <r>
    <x v="30"/>
    <x v="2"/>
    <x v="0"/>
    <n v="7"/>
    <n v="230"/>
    <n v="0.02"/>
    <x v="2"/>
    <n v="1610"/>
    <n v="32.200000000000003"/>
  </r>
  <r>
    <x v="30"/>
    <x v="1"/>
    <x v="2"/>
    <n v="13"/>
    <n v="40"/>
    <n v="0.02"/>
    <x v="3"/>
    <n v="520"/>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F6B79-9F7A-4CE6-8A60-277052B245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I50:J82" firstHeaderRow="1" firstDataRow="1" firstDataCol="1"/>
  <pivotFields count="9">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dataField="1"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ales" fld="7" baseField="0" baseItem="0"/>
  </dataFields>
  <chartFormats count="3">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BFD8DE-5019-40F7-80DB-887AF1D31D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24:O30" firstHeaderRow="1" firstDataRow="1" firstDataCol="1"/>
  <pivotFields count="9">
    <pivotField numFmtId="14" showAll="0"/>
    <pivotField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2"/>
  </rowFields>
  <rowItems count="6">
    <i>
      <x v="4"/>
    </i>
    <i>
      <x v="3"/>
    </i>
    <i>
      <x v="1"/>
    </i>
    <i>
      <x v="2"/>
    </i>
    <i>
      <x/>
    </i>
    <i t="grand">
      <x/>
    </i>
  </rowItems>
  <colItems count="1">
    <i/>
  </colItems>
  <dataFields count="1">
    <dataField name="Sum of Total Sales" fld="7"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ACD95-3876-4E58-AC3A-DFED0664C9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17" firstHeaderRow="1" firstDataRow="1" firstDataCol="1"/>
  <pivotFields count="9">
    <pivotField numFmtId="14"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dataFiel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44B583-C32E-4975-8D3F-DDD818BE96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6:C32" firstHeaderRow="1" firstDataRow="1" firstDataCol="1"/>
  <pivotFields count="9">
    <pivotField numFmtId="1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1"/>
  </rowFields>
  <rowItems count="6">
    <i>
      <x v="1"/>
    </i>
    <i>
      <x v="3"/>
    </i>
    <i>
      <x v="2"/>
    </i>
    <i>
      <x v="4"/>
    </i>
    <i>
      <x/>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834FD4-B9AB-47DC-A841-9DCA10630D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9" firstHeaderRow="1" firstDataRow="1" firstDataCol="1"/>
  <pivotFields count="9">
    <pivotField numFmtId="14" showAll="0"/>
    <pivotField showAll="0"/>
    <pivotField axis="axisRow" showAll="0">
      <items count="6">
        <item x="4"/>
        <item x="0"/>
        <item x="2"/>
        <item x="1"/>
        <item x="3"/>
        <item t="default"/>
      </items>
    </pivotField>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total commission" fld="8" baseField="0" baseItem="0"/>
  </dataFields>
  <chartFormats count="12">
    <chartFormat chart="2"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0"/>
          </reference>
        </references>
      </pivotArea>
    </chartFormat>
    <chartFormat chart="8" format="9">
      <pivotArea type="data" outline="0" fieldPosition="0">
        <references count="2">
          <reference field="4294967294" count="1" selected="0">
            <x v="0"/>
          </reference>
          <reference field="2" count="1" selected="0">
            <x v="1"/>
          </reference>
        </references>
      </pivotArea>
    </chartFormat>
    <chartFormat chart="8" format="10">
      <pivotArea type="data" outline="0" fieldPosition="0">
        <references count="2">
          <reference field="4294967294" count="1" selected="0">
            <x v="0"/>
          </reference>
          <reference field="2" count="1" selected="0">
            <x v="2"/>
          </reference>
        </references>
      </pivotArea>
    </chartFormat>
    <chartFormat chart="8" format="11">
      <pivotArea type="data" outline="0" fieldPosition="0">
        <references count="2">
          <reference field="4294967294" count="1" selected="0">
            <x v="0"/>
          </reference>
          <reference field="2" count="1" selected="0">
            <x v="3"/>
          </reference>
        </references>
      </pivotArea>
    </chartFormat>
    <chartFormat chart="8" format="12">
      <pivotArea type="data" outline="0" fieldPosition="0">
        <references count="2">
          <reference field="4294967294" count="1" selected="0">
            <x v="0"/>
          </reference>
          <reference field="2" count="1" selected="0">
            <x v="4"/>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173E4BF3-E0A8-4E27-B6D6-065EB64ABC55}" autoFormatId="16" applyNumberFormats="0" applyBorderFormats="0" applyFontFormats="0" applyPatternFormats="0" applyAlignmentFormats="0" applyWidthHeightFormats="0">
  <queryTableRefresh nextId="9">
    <queryTableFields count="8">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Stat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1A8F415-CA59-4C1F-AF8D-A6CF3F1CA833}" autoFormatId="16" applyNumberFormats="0" applyBorderFormats="0" applyFontFormats="0" applyPatternFormats="0" applyAlignmentFormats="0" applyWidthHeightFormats="0">
  <queryTableRefresh nextId="10">
    <queryTableFields count="9">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7" name="State" tableColumnId="7"/>
      <queryTableField id="8" name="Total Sales" tableColumnId="8"/>
      <queryTableField id="9" name="total commiss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6F45119-9DAA-48A7-BEAB-AB04F778E5F2}" sourceName="Sales Rep">
  <pivotTables>
    <pivotTable tabId="1" name="PivotTable1"/>
  </pivotTables>
  <data>
    <tabular pivotCacheId="773779352">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48CD88E-7B0B-42E2-B5B8-8E2B490B6AA3}" sourceName="Item">
  <pivotTables>
    <pivotTable tabId="1" name="PivotTable2"/>
  </pivotTables>
  <data>
    <tabular pivotCacheId="773779352">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7C31F14-7F33-4839-95E4-BDDC0F777AA9}" sourceName="State">
  <pivotTables>
    <pivotTable tabId="1" name="PivotTable3"/>
  </pivotTables>
  <data>
    <tabular pivotCacheId="773779352">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11EF3AB4-DA25-4361-8840-797A9AAA5AE7}" cache="Slicer_Sales_Rep" caption="Sales Rep" rowHeight="234950"/>
  <slicer name="Item" xr10:uid="{D931129E-9F98-4434-BFB7-8E4DA5974B96}" cache="Slicer_Item" caption="Ite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0325B5A7-6610-45B6-9FDE-6B0206906780}" cache="Slicer_Sales_Rep" caption="Sales Rep" rowHeight="234950"/>
  <slicer name="Item 1" xr10:uid="{3D18242B-C58D-4E83-A50B-CC0BB78A03C0}" cache="Slicer_Item" caption="Item" style="SlicerStyleOther1" rowHeight="234950"/>
  <slicer name="State 1" xr10:uid="{A6AB7E31-7772-47E2-9230-2C7FAD892C18}" cache="Slicer_State" caption="State"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9AB613-E49E-4C4C-BA2E-09EF28C29CD4}" name="Sheet1" displayName="Sheet1" ref="A1:H1304" tableType="queryTable" totalsRowShown="0">
  <autoFilter ref="A1:H1304" xr:uid="{339AB613-E49E-4C4C-BA2E-09EF28C29CD4}"/>
  <tableColumns count="8">
    <tableColumn id="1" xr3:uid="{51BFCAFD-3AD7-4487-BAEF-5A03693276B5}" uniqueName="1" name="Order id" queryTableFieldId="1" dataDxfId="8"/>
    <tableColumn id="2" xr3:uid="{2307B143-ED33-450D-BED6-18642CBBB09C}" uniqueName="2" name="Date" queryTableFieldId="2" dataDxfId="7"/>
    <tableColumn id="3" xr3:uid="{2B731642-730F-4507-A2AD-C20FCAD867C8}" uniqueName="3" name="Item" queryTableFieldId="3" dataDxfId="6"/>
    <tableColumn id="4" xr3:uid="{AB705D00-F8F2-476E-AD0C-3B67DA2990E9}" uniqueName="4" name="Sales Rep" queryTableFieldId="4" dataDxfId="5"/>
    <tableColumn id="5" xr3:uid="{C1D0D1C2-38FE-4AC4-B848-17D1BB8C0E93}" uniqueName="5" name="Quantity" queryTableFieldId="5"/>
    <tableColumn id="6" xr3:uid="{22C08807-A376-427D-B1C0-44B5FA76EB7B}" uniqueName="6" name="Price" queryTableFieldId="6"/>
    <tableColumn id="7" xr3:uid="{7FE73AB8-705B-488A-A397-55A41CE5129F}" uniqueName="7" name="Commission" queryTableFieldId="7"/>
    <tableColumn id="8" xr3:uid="{13D5CE4A-5842-4A31-922E-BD7F60C5C73F}" uniqueName="8" name="State" queryTableFieldId="8"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695DA-3969-488D-BFF0-F1D2D2BB81C6}" name="data" displayName="data" ref="A1:I1304" tableType="queryTable" totalsRowShown="0">
  <autoFilter ref="A1:I1304" xr:uid="{0E1695DA-3969-488D-BFF0-F1D2D2BB81C6}"/>
  <tableColumns count="9">
    <tableColumn id="1" xr3:uid="{A95C36D9-B42F-4A5A-B3D3-0018D0C79CC8}" uniqueName="1" name="Date" queryTableFieldId="1" dataDxfId="3"/>
    <tableColumn id="2" xr3:uid="{3D93E37D-0D74-48D3-867A-F360CB70DFC4}" uniqueName="2" name="Item" queryTableFieldId="2" dataDxfId="2"/>
    <tableColumn id="3" xr3:uid="{61B28FCB-8AB3-4B10-9051-B85A9C7084B5}" uniqueName="3" name="Sales Rep" queryTableFieldId="3" dataDxfId="1"/>
    <tableColumn id="4" xr3:uid="{19BB429F-1AF9-47F5-B1AD-70C2E6320FAB}" uniqueName="4" name="Quantity" queryTableFieldId="4"/>
    <tableColumn id="5" xr3:uid="{CCAFEB50-81C8-4766-933D-F5C3C3A0A59D}" uniqueName="5" name="Price" queryTableFieldId="5"/>
    <tableColumn id="6" xr3:uid="{0E9FDE61-E0A0-4CEF-812A-971C7C174817}" uniqueName="6" name="Commission" queryTableFieldId="6"/>
    <tableColumn id="7" xr3:uid="{8E60EC42-B7D2-4478-8D31-7BB4D950A362}" uniqueName="7" name="State" queryTableFieldId="7" dataDxfId="0"/>
    <tableColumn id="8" xr3:uid="{15E33CF1-86E3-421B-A2CC-F82F94301BFC}" uniqueName="8" name="Total Sales" queryTableFieldId="8"/>
    <tableColumn id="9" xr3:uid="{9128BC8B-D9A5-4647-9548-132AA50D58B2}" uniqueName="9" name="total commissio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A8AE-05A5-4390-9F9D-205E8D0399F6}">
  <dimension ref="A1:H1304"/>
  <sheetViews>
    <sheetView topLeftCell="A910" workbookViewId="0"/>
  </sheetViews>
  <sheetFormatPr defaultRowHeight="14.4" x14ac:dyDescent="0.3"/>
  <cols>
    <col min="1" max="1" width="13.21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3.44140625" bestFit="1" customWidth="1"/>
    <col min="8" max="8" width="12.21875" bestFit="1" customWidth="1"/>
  </cols>
  <sheetData>
    <row r="1" spans="1:8" x14ac:dyDescent="0.3">
      <c r="A1" t="s">
        <v>38</v>
      </c>
      <c r="B1" t="s">
        <v>0</v>
      </c>
      <c r="C1" t="s">
        <v>1</v>
      </c>
      <c r="D1" t="s">
        <v>2</v>
      </c>
      <c r="E1" t="s">
        <v>3</v>
      </c>
      <c r="F1" t="s">
        <v>4</v>
      </c>
      <c r="G1" t="s">
        <v>5</v>
      </c>
      <c r="H1" t="s">
        <v>6</v>
      </c>
    </row>
    <row r="2" spans="1:8" x14ac:dyDescent="0.3">
      <c r="A2" t="s">
        <v>39</v>
      </c>
      <c r="B2" s="1">
        <v>43282</v>
      </c>
      <c r="C2" t="s">
        <v>9</v>
      </c>
      <c r="D2" t="s">
        <v>10</v>
      </c>
      <c r="E2">
        <v>6</v>
      </c>
      <c r="F2">
        <v>80</v>
      </c>
      <c r="G2">
        <v>0.01</v>
      </c>
      <c r="H2" t="s">
        <v>11</v>
      </c>
    </row>
    <row r="3" spans="1:8" x14ac:dyDescent="0.3">
      <c r="A3" t="s">
        <v>40</v>
      </c>
      <c r="B3" s="1">
        <v>43282</v>
      </c>
      <c r="C3" t="s">
        <v>12</v>
      </c>
      <c r="D3" t="s">
        <v>13</v>
      </c>
      <c r="E3">
        <v>14</v>
      </c>
      <c r="F3">
        <v>40</v>
      </c>
      <c r="G3">
        <v>0.06</v>
      </c>
      <c r="H3" t="s">
        <v>14</v>
      </c>
    </row>
    <row r="4" spans="1:8" x14ac:dyDescent="0.3">
      <c r="A4" t="s">
        <v>41</v>
      </c>
      <c r="B4" s="1">
        <v>43282</v>
      </c>
      <c r="C4" t="s">
        <v>15</v>
      </c>
      <c r="D4" t="s">
        <v>13</v>
      </c>
      <c r="E4">
        <v>22</v>
      </c>
      <c r="F4">
        <v>230</v>
      </c>
      <c r="G4">
        <v>0.11</v>
      </c>
      <c r="H4" t="s">
        <v>16</v>
      </c>
    </row>
    <row r="5" spans="1:8" x14ac:dyDescent="0.3">
      <c r="A5" t="s">
        <v>42</v>
      </c>
      <c r="B5" s="1">
        <v>43282</v>
      </c>
      <c r="C5" t="s">
        <v>15</v>
      </c>
      <c r="D5" t="s">
        <v>10</v>
      </c>
      <c r="E5">
        <v>8</v>
      </c>
      <c r="F5">
        <v>230</v>
      </c>
      <c r="G5">
        <v>0.03</v>
      </c>
      <c r="H5" t="s">
        <v>17</v>
      </c>
    </row>
    <row r="6" spans="1:8" x14ac:dyDescent="0.3">
      <c r="A6" t="s">
        <v>43</v>
      </c>
      <c r="B6" s="1">
        <v>43282</v>
      </c>
      <c r="C6" t="s">
        <v>15</v>
      </c>
      <c r="D6" t="s">
        <v>18</v>
      </c>
      <c r="E6">
        <v>12</v>
      </c>
      <c r="F6">
        <v>230</v>
      </c>
      <c r="G6">
        <v>0.03</v>
      </c>
      <c r="H6" t="s">
        <v>19</v>
      </c>
    </row>
    <row r="7" spans="1:8" x14ac:dyDescent="0.3">
      <c r="A7" t="s">
        <v>44</v>
      </c>
      <c r="B7" s="1">
        <v>43282</v>
      </c>
      <c r="C7" t="s">
        <v>9</v>
      </c>
      <c r="D7" t="s">
        <v>20</v>
      </c>
      <c r="E7">
        <v>19</v>
      </c>
      <c r="F7">
        <v>80</v>
      </c>
      <c r="G7">
        <v>0.02</v>
      </c>
      <c r="H7" t="s">
        <v>21</v>
      </c>
    </row>
    <row r="8" spans="1:8" x14ac:dyDescent="0.3">
      <c r="A8" t="s">
        <v>45</v>
      </c>
      <c r="B8" s="1">
        <v>43282</v>
      </c>
      <c r="C8" t="s">
        <v>22</v>
      </c>
      <c r="D8" t="s">
        <v>23</v>
      </c>
      <c r="E8">
        <v>17</v>
      </c>
      <c r="F8">
        <v>16</v>
      </c>
      <c r="G8">
        <v>0.08</v>
      </c>
      <c r="H8" t="s">
        <v>24</v>
      </c>
    </row>
    <row r="9" spans="1:8" x14ac:dyDescent="0.3">
      <c r="A9" t="s">
        <v>46</v>
      </c>
      <c r="B9" s="1">
        <v>43282</v>
      </c>
      <c r="C9" t="s">
        <v>25</v>
      </c>
      <c r="D9" t="s">
        <v>20</v>
      </c>
      <c r="E9">
        <v>7</v>
      </c>
      <c r="F9">
        <v>150</v>
      </c>
      <c r="G9">
        <v>0.05</v>
      </c>
      <c r="H9" t="s">
        <v>26</v>
      </c>
    </row>
    <row r="10" spans="1:8" x14ac:dyDescent="0.3">
      <c r="A10" t="s">
        <v>47</v>
      </c>
      <c r="B10" s="1">
        <v>43282</v>
      </c>
      <c r="C10" t="s">
        <v>25</v>
      </c>
      <c r="D10" t="s">
        <v>20</v>
      </c>
      <c r="E10">
        <v>20</v>
      </c>
      <c r="F10">
        <v>150</v>
      </c>
      <c r="G10">
        <v>0.1</v>
      </c>
      <c r="H10" t="s">
        <v>27</v>
      </c>
    </row>
    <row r="11" spans="1:8" x14ac:dyDescent="0.3">
      <c r="A11" t="s">
        <v>48</v>
      </c>
      <c r="B11" s="1">
        <v>43282</v>
      </c>
      <c r="C11" t="s">
        <v>22</v>
      </c>
      <c r="D11" t="s">
        <v>10</v>
      </c>
      <c r="E11">
        <v>21</v>
      </c>
      <c r="F11">
        <v>16</v>
      </c>
      <c r="G11">
        <v>0.09</v>
      </c>
      <c r="H11" t="s">
        <v>28</v>
      </c>
    </row>
    <row r="12" spans="1:8" x14ac:dyDescent="0.3">
      <c r="A12" t="s">
        <v>49</v>
      </c>
      <c r="B12" s="1">
        <v>43282</v>
      </c>
      <c r="C12" t="s">
        <v>15</v>
      </c>
      <c r="D12" t="s">
        <v>13</v>
      </c>
      <c r="E12">
        <v>7</v>
      </c>
      <c r="F12">
        <v>230</v>
      </c>
      <c r="G12">
        <v>0.01</v>
      </c>
      <c r="H12" t="s">
        <v>29</v>
      </c>
    </row>
    <row r="13" spans="1:8" x14ac:dyDescent="0.3">
      <c r="A13" t="s">
        <v>50</v>
      </c>
      <c r="B13" s="1">
        <v>43283</v>
      </c>
      <c r="C13" t="s">
        <v>9</v>
      </c>
      <c r="D13" t="s">
        <v>20</v>
      </c>
      <c r="E13">
        <v>7</v>
      </c>
      <c r="F13">
        <v>80</v>
      </c>
      <c r="G13">
        <v>7.0000000000000007E-2</v>
      </c>
      <c r="H13" t="s">
        <v>30</v>
      </c>
    </row>
    <row r="14" spans="1:8" x14ac:dyDescent="0.3">
      <c r="A14" t="s">
        <v>51</v>
      </c>
      <c r="B14" s="1">
        <v>43283</v>
      </c>
      <c r="C14" t="s">
        <v>9</v>
      </c>
      <c r="D14" t="s">
        <v>23</v>
      </c>
      <c r="E14">
        <v>9</v>
      </c>
      <c r="F14">
        <v>80</v>
      </c>
      <c r="G14">
        <v>0.02</v>
      </c>
      <c r="H14" t="s">
        <v>11</v>
      </c>
    </row>
    <row r="15" spans="1:8" x14ac:dyDescent="0.3">
      <c r="A15" t="s">
        <v>52</v>
      </c>
      <c r="B15" s="1">
        <v>43283</v>
      </c>
      <c r="C15" t="s">
        <v>12</v>
      </c>
      <c r="D15" t="s">
        <v>23</v>
      </c>
      <c r="E15">
        <v>16</v>
      </c>
      <c r="F15">
        <v>40</v>
      </c>
      <c r="G15">
        <v>0.09</v>
      </c>
      <c r="H15" t="s">
        <v>14</v>
      </c>
    </row>
    <row r="16" spans="1:8" x14ac:dyDescent="0.3">
      <c r="A16" t="s">
        <v>53</v>
      </c>
      <c r="B16" s="1">
        <v>43283</v>
      </c>
      <c r="C16" t="s">
        <v>25</v>
      </c>
      <c r="D16" t="s">
        <v>13</v>
      </c>
      <c r="E16">
        <v>23</v>
      </c>
      <c r="F16">
        <v>150</v>
      </c>
      <c r="G16">
        <v>0.11</v>
      </c>
      <c r="H16" t="s">
        <v>16</v>
      </c>
    </row>
    <row r="17" spans="1:8" x14ac:dyDescent="0.3">
      <c r="A17" t="s">
        <v>54</v>
      </c>
      <c r="B17" s="1">
        <v>43283</v>
      </c>
      <c r="C17" t="s">
        <v>22</v>
      </c>
      <c r="D17" t="s">
        <v>20</v>
      </c>
      <c r="E17">
        <v>22</v>
      </c>
      <c r="F17">
        <v>16</v>
      </c>
      <c r="G17">
        <v>0.03</v>
      </c>
      <c r="H17" t="s">
        <v>17</v>
      </c>
    </row>
    <row r="18" spans="1:8" x14ac:dyDescent="0.3">
      <c r="A18" t="s">
        <v>55</v>
      </c>
      <c r="B18" s="1">
        <v>43283</v>
      </c>
      <c r="C18" t="s">
        <v>12</v>
      </c>
      <c r="D18" t="s">
        <v>20</v>
      </c>
      <c r="E18">
        <v>23</v>
      </c>
      <c r="F18">
        <v>40</v>
      </c>
      <c r="G18">
        <v>0.06</v>
      </c>
      <c r="H18" t="s">
        <v>19</v>
      </c>
    </row>
    <row r="19" spans="1:8" x14ac:dyDescent="0.3">
      <c r="A19" t="s">
        <v>56</v>
      </c>
      <c r="B19" s="1">
        <v>43283</v>
      </c>
      <c r="C19" t="s">
        <v>9</v>
      </c>
      <c r="D19" t="s">
        <v>10</v>
      </c>
      <c r="E19">
        <v>20</v>
      </c>
      <c r="F19">
        <v>80</v>
      </c>
      <c r="G19">
        <v>0.01</v>
      </c>
      <c r="H19" t="s">
        <v>21</v>
      </c>
    </row>
    <row r="20" spans="1:8" x14ac:dyDescent="0.3">
      <c r="A20" t="s">
        <v>57</v>
      </c>
      <c r="B20" s="1">
        <v>43284</v>
      </c>
      <c r="C20" t="s">
        <v>9</v>
      </c>
      <c r="D20" t="s">
        <v>20</v>
      </c>
      <c r="E20">
        <v>11</v>
      </c>
      <c r="F20">
        <v>80</v>
      </c>
      <c r="G20">
        <v>0.01</v>
      </c>
      <c r="H20" t="s">
        <v>24</v>
      </c>
    </row>
    <row r="21" spans="1:8" x14ac:dyDescent="0.3">
      <c r="A21" t="s">
        <v>58</v>
      </c>
      <c r="B21" s="1">
        <v>43284</v>
      </c>
      <c r="C21" t="s">
        <v>12</v>
      </c>
      <c r="D21" t="s">
        <v>20</v>
      </c>
      <c r="E21">
        <v>9</v>
      </c>
      <c r="F21">
        <v>40</v>
      </c>
      <c r="G21">
        <v>0.06</v>
      </c>
      <c r="H21" t="s">
        <v>26</v>
      </c>
    </row>
    <row r="22" spans="1:8" x14ac:dyDescent="0.3">
      <c r="A22" t="s">
        <v>59</v>
      </c>
      <c r="B22" s="1">
        <v>43284</v>
      </c>
      <c r="C22" t="s">
        <v>9</v>
      </c>
      <c r="D22" t="s">
        <v>23</v>
      </c>
      <c r="E22">
        <v>16</v>
      </c>
      <c r="F22">
        <v>80</v>
      </c>
      <c r="G22">
        <v>0.09</v>
      </c>
      <c r="H22" t="s">
        <v>27</v>
      </c>
    </row>
    <row r="23" spans="1:8" x14ac:dyDescent="0.3">
      <c r="A23" t="s">
        <v>60</v>
      </c>
      <c r="B23" s="1">
        <v>43284</v>
      </c>
      <c r="C23" t="s">
        <v>9</v>
      </c>
      <c r="D23" t="s">
        <v>18</v>
      </c>
      <c r="E23">
        <v>10</v>
      </c>
      <c r="F23">
        <v>80</v>
      </c>
      <c r="G23">
        <v>0.08</v>
      </c>
      <c r="H23" t="s">
        <v>28</v>
      </c>
    </row>
    <row r="24" spans="1:8" x14ac:dyDescent="0.3">
      <c r="A24" t="s">
        <v>61</v>
      </c>
      <c r="B24" s="1">
        <v>43284</v>
      </c>
      <c r="C24" t="s">
        <v>22</v>
      </c>
      <c r="D24" t="s">
        <v>18</v>
      </c>
      <c r="E24">
        <v>12</v>
      </c>
      <c r="F24">
        <v>16</v>
      </c>
      <c r="G24">
        <v>0.11</v>
      </c>
      <c r="H24" t="s">
        <v>29</v>
      </c>
    </row>
    <row r="25" spans="1:8" x14ac:dyDescent="0.3">
      <c r="A25" t="s">
        <v>62</v>
      </c>
      <c r="B25" s="1">
        <v>43284</v>
      </c>
      <c r="C25" t="s">
        <v>25</v>
      </c>
      <c r="D25" t="s">
        <v>20</v>
      </c>
      <c r="E25">
        <v>6</v>
      </c>
      <c r="F25">
        <v>150</v>
      </c>
      <c r="G25">
        <v>0.03</v>
      </c>
      <c r="H25" t="s">
        <v>30</v>
      </c>
    </row>
    <row r="26" spans="1:8" x14ac:dyDescent="0.3">
      <c r="A26" t="s">
        <v>63</v>
      </c>
      <c r="B26" s="1">
        <v>43284</v>
      </c>
      <c r="C26" t="s">
        <v>22</v>
      </c>
      <c r="D26" t="s">
        <v>18</v>
      </c>
      <c r="E26">
        <v>11</v>
      </c>
      <c r="F26">
        <v>16</v>
      </c>
      <c r="G26">
        <v>0.04</v>
      </c>
      <c r="H26" t="s">
        <v>11</v>
      </c>
    </row>
    <row r="27" spans="1:8" x14ac:dyDescent="0.3">
      <c r="A27" t="s">
        <v>64</v>
      </c>
      <c r="B27" s="1">
        <v>43284</v>
      </c>
      <c r="C27" t="s">
        <v>9</v>
      </c>
      <c r="D27" t="s">
        <v>20</v>
      </c>
      <c r="E27">
        <v>22</v>
      </c>
      <c r="F27">
        <v>80</v>
      </c>
      <c r="G27">
        <v>0.03</v>
      </c>
      <c r="H27" t="s">
        <v>14</v>
      </c>
    </row>
    <row r="28" spans="1:8" x14ac:dyDescent="0.3">
      <c r="A28" t="s">
        <v>65</v>
      </c>
      <c r="B28" s="1">
        <v>43284</v>
      </c>
      <c r="C28" t="s">
        <v>22</v>
      </c>
      <c r="D28" t="s">
        <v>13</v>
      </c>
      <c r="E28">
        <v>7</v>
      </c>
      <c r="F28">
        <v>16</v>
      </c>
      <c r="G28">
        <v>0.08</v>
      </c>
      <c r="H28" t="s">
        <v>16</v>
      </c>
    </row>
    <row r="29" spans="1:8" x14ac:dyDescent="0.3">
      <c r="A29" t="s">
        <v>66</v>
      </c>
      <c r="B29" s="1">
        <v>43284</v>
      </c>
      <c r="C29" t="s">
        <v>12</v>
      </c>
      <c r="D29" t="s">
        <v>20</v>
      </c>
      <c r="E29">
        <v>13</v>
      </c>
      <c r="F29">
        <v>40</v>
      </c>
      <c r="G29">
        <v>0.09</v>
      </c>
      <c r="H29" t="s">
        <v>17</v>
      </c>
    </row>
    <row r="30" spans="1:8" x14ac:dyDescent="0.3">
      <c r="A30" t="s">
        <v>67</v>
      </c>
      <c r="B30" s="1">
        <v>43284</v>
      </c>
      <c r="C30" t="s">
        <v>15</v>
      </c>
      <c r="D30" t="s">
        <v>20</v>
      </c>
      <c r="E30">
        <v>8</v>
      </c>
      <c r="F30">
        <v>230</v>
      </c>
      <c r="G30">
        <v>0.05</v>
      </c>
      <c r="H30" t="s">
        <v>19</v>
      </c>
    </row>
    <row r="31" spans="1:8" x14ac:dyDescent="0.3">
      <c r="A31" t="s">
        <v>68</v>
      </c>
      <c r="B31" s="1">
        <v>43284</v>
      </c>
      <c r="C31" t="s">
        <v>22</v>
      </c>
      <c r="D31" t="s">
        <v>20</v>
      </c>
      <c r="E31">
        <v>14</v>
      </c>
      <c r="F31">
        <v>16</v>
      </c>
      <c r="G31">
        <v>0.12</v>
      </c>
      <c r="H31" t="s">
        <v>21</v>
      </c>
    </row>
    <row r="32" spans="1:8" x14ac:dyDescent="0.3">
      <c r="A32" t="s">
        <v>69</v>
      </c>
      <c r="B32" s="1">
        <v>43284</v>
      </c>
      <c r="C32" t="s">
        <v>12</v>
      </c>
      <c r="D32" t="s">
        <v>23</v>
      </c>
      <c r="E32">
        <v>16</v>
      </c>
      <c r="F32">
        <v>40</v>
      </c>
      <c r="G32">
        <v>0.09</v>
      </c>
      <c r="H32" t="s">
        <v>24</v>
      </c>
    </row>
    <row r="33" spans="1:8" x14ac:dyDescent="0.3">
      <c r="A33" t="s">
        <v>70</v>
      </c>
      <c r="B33" s="1">
        <v>43285</v>
      </c>
      <c r="C33" t="s">
        <v>25</v>
      </c>
      <c r="D33" t="s">
        <v>13</v>
      </c>
      <c r="E33">
        <v>16</v>
      </c>
      <c r="F33">
        <v>150</v>
      </c>
      <c r="G33">
        <v>0.05</v>
      </c>
      <c r="H33" t="s">
        <v>26</v>
      </c>
    </row>
    <row r="34" spans="1:8" x14ac:dyDescent="0.3">
      <c r="A34" t="s">
        <v>71</v>
      </c>
      <c r="B34" s="1">
        <v>43285</v>
      </c>
      <c r="C34" t="s">
        <v>12</v>
      </c>
      <c r="D34" t="s">
        <v>13</v>
      </c>
      <c r="E34">
        <v>12</v>
      </c>
      <c r="F34">
        <v>40</v>
      </c>
      <c r="G34">
        <v>0.1</v>
      </c>
      <c r="H34" t="s">
        <v>27</v>
      </c>
    </row>
    <row r="35" spans="1:8" x14ac:dyDescent="0.3">
      <c r="A35" t="s">
        <v>72</v>
      </c>
      <c r="B35" s="1">
        <v>43285</v>
      </c>
      <c r="C35" t="s">
        <v>9</v>
      </c>
      <c r="D35" t="s">
        <v>23</v>
      </c>
      <c r="E35">
        <v>17</v>
      </c>
      <c r="F35">
        <v>80</v>
      </c>
      <c r="G35">
        <v>7.0000000000000007E-2</v>
      </c>
      <c r="H35" t="s">
        <v>28</v>
      </c>
    </row>
    <row r="36" spans="1:8" x14ac:dyDescent="0.3">
      <c r="A36" t="s">
        <v>73</v>
      </c>
      <c r="B36" s="1">
        <v>43285</v>
      </c>
      <c r="C36" t="s">
        <v>15</v>
      </c>
      <c r="D36" t="s">
        <v>20</v>
      </c>
      <c r="E36">
        <v>19</v>
      </c>
      <c r="F36">
        <v>230</v>
      </c>
      <c r="G36">
        <v>0.06</v>
      </c>
      <c r="H36" t="s">
        <v>29</v>
      </c>
    </row>
    <row r="37" spans="1:8" x14ac:dyDescent="0.3">
      <c r="A37" t="s">
        <v>74</v>
      </c>
      <c r="B37" s="1">
        <v>43285</v>
      </c>
      <c r="C37" t="s">
        <v>15</v>
      </c>
      <c r="D37" t="s">
        <v>23</v>
      </c>
      <c r="E37">
        <v>22</v>
      </c>
      <c r="F37">
        <v>230</v>
      </c>
      <c r="G37">
        <v>0.1</v>
      </c>
      <c r="H37" t="s">
        <v>30</v>
      </c>
    </row>
    <row r="38" spans="1:8" x14ac:dyDescent="0.3">
      <c r="A38" t="s">
        <v>75</v>
      </c>
      <c r="B38" s="1">
        <v>43285</v>
      </c>
      <c r="C38" t="s">
        <v>12</v>
      </c>
      <c r="D38" t="s">
        <v>20</v>
      </c>
      <c r="E38">
        <v>22</v>
      </c>
      <c r="F38">
        <v>40</v>
      </c>
      <c r="G38">
        <v>0.01</v>
      </c>
      <c r="H38" t="s">
        <v>11</v>
      </c>
    </row>
    <row r="39" spans="1:8" x14ac:dyDescent="0.3">
      <c r="A39" t="s">
        <v>76</v>
      </c>
      <c r="B39" s="1">
        <v>43285</v>
      </c>
      <c r="C39" t="s">
        <v>22</v>
      </c>
      <c r="D39" t="s">
        <v>20</v>
      </c>
      <c r="E39">
        <v>10</v>
      </c>
      <c r="F39">
        <v>16</v>
      </c>
      <c r="G39">
        <v>0.04</v>
      </c>
      <c r="H39" t="s">
        <v>14</v>
      </c>
    </row>
    <row r="40" spans="1:8" x14ac:dyDescent="0.3">
      <c r="A40" t="s">
        <v>77</v>
      </c>
      <c r="B40" s="1">
        <v>43285</v>
      </c>
      <c r="C40" t="s">
        <v>12</v>
      </c>
      <c r="D40" t="s">
        <v>13</v>
      </c>
      <c r="E40">
        <v>4</v>
      </c>
      <c r="F40">
        <v>40</v>
      </c>
      <c r="G40">
        <v>0.12</v>
      </c>
      <c r="H40" t="s">
        <v>16</v>
      </c>
    </row>
    <row r="41" spans="1:8" x14ac:dyDescent="0.3">
      <c r="A41" t="s">
        <v>78</v>
      </c>
      <c r="B41" s="1">
        <v>43285</v>
      </c>
      <c r="C41" t="s">
        <v>12</v>
      </c>
      <c r="D41" t="s">
        <v>23</v>
      </c>
      <c r="E41">
        <v>20</v>
      </c>
      <c r="F41">
        <v>40</v>
      </c>
      <c r="G41">
        <v>0.05</v>
      </c>
      <c r="H41" t="s">
        <v>17</v>
      </c>
    </row>
    <row r="42" spans="1:8" x14ac:dyDescent="0.3">
      <c r="A42" t="s">
        <v>79</v>
      </c>
      <c r="B42" s="1">
        <v>43286</v>
      </c>
      <c r="C42" t="s">
        <v>15</v>
      </c>
      <c r="D42" t="s">
        <v>20</v>
      </c>
      <c r="E42">
        <v>23</v>
      </c>
      <c r="F42">
        <v>230</v>
      </c>
      <c r="G42">
        <v>0.06</v>
      </c>
      <c r="H42" t="s">
        <v>19</v>
      </c>
    </row>
    <row r="43" spans="1:8" x14ac:dyDescent="0.3">
      <c r="A43" t="s">
        <v>80</v>
      </c>
      <c r="B43" s="1">
        <v>43286</v>
      </c>
      <c r="C43" t="s">
        <v>12</v>
      </c>
      <c r="D43" t="s">
        <v>18</v>
      </c>
      <c r="E43">
        <v>20</v>
      </c>
      <c r="F43">
        <v>40</v>
      </c>
      <c r="G43">
        <v>0.01</v>
      </c>
      <c r="H43" t="s">
        <v>21</v>
      </c>
    </row>
    <row r="44" spans="1:8" x14ac:dyDescent="0.3">
      <c r="A44" t="s">
        <v>81</v>
      </c>
      <c r="B44" s="1">
        <v>43286</v>
      </c>
      <c r="C44" t="s">
        <v>25</v>
      </c>
      <c r="D44" t="s">
        <v>18</v>
      </c>
      <c r="E44">
        <v>20</v>
      </c>
      <c r="F44">
        <v>150</v>
      </c>
      <c r="G44">
        <v>0.04</v>
      </c>
      <c r="H44" t="s">
        <v>24</v>
      </c>
    </row>
    <row r="45" spans="1:8" x14ac:dyDescent="0.3">
      <c r="A45" t="s">
        <v>82</v>
      </c>
      <c r="B45" s="1">
        <v>43286</v>
      </c>
      <c r="C45" t="s">
        <v>9</v>
      </c>
      <c r="D45" t="s">
        <v>13</v>
      </c>
      <c r="E45">
        <v>9</v>
      </c>
      <c r="F45">
        <v>80</v>
      </c>
      <c r="G45">
        <v>0.03</v>
      </c>
      <c r="H45" t="s">
        <v>26</v>
      </c>
    </row>
    <row r="46" spans="1:8" x14ac:dyDescent="0.3">
      <c r="A46" t="s">
        <v>83</v>
      </c>
      <c r="B46" s="1">
        <v>43286</v>
      </c>
      <c r="C46" t="s">
        <v>15</v>
      </c>
      <c r="D46" t="s">
        <v>10</v>
      </c>
      <c r="E46">
        <v>7</v>
      </c>
      <c r="F46">
        <v>230</v>
      </c>
      <c r="G46">
        <v>0.02</v>
      </c>
      <c r="H46" t="s">
        <v>27</v>
      </c>
    </row>
    <row r="47" spans="1:8" x14ac:dyDescent="0.3">
      <c r="A47" t="s">
        <v>84</v>
      </c>
      <c r="B47" s="1">
        <v>43286</v>
      </c>
      <c r="C47" t="s">
        <v>15</v>
      </c>
      <c r="D47" t="s">
        <v>10</v>
      </c>
      <c r="E47">
        <v>3</v>
      </c>
      <c r="F47">
        <v>230</v>
      </c>
      <c r="G47">
        <v>0.06</v>
      </c>
      <c r="H47" t="s">
        <v>28</v>
      </c>
    </row>
    <row r="48" spans="1:8" x14ac:dyDescent="0.3">
      <c r="A48" t="s">
        <v>85</v>
      </c>
      <c r="B48" s="1">
        <v>43286</v>
      </c>
      <c r="C48" t="s">
        <v>25</v>
      </c>
      <c r="D48" t="s">
        <v>10</v>
      </c>
      <c r="E48">
        <v>13</v>
      </c>
      <c r="F48">
        <v>150</v>
      </c>
      <c r="G48">
        <v>0.05</v>
      </c>
      <c r="H48" t="s">
        <v>29</v>
      </c>
    </row>
    <row r="49" spans="1:8" x14ac:dyDescent="0.3">
      <c r="A49" t="s">
        <v>86</v>
      </c>
      <c r="B49" s="1">
        <v>43286</v>
      </c>
      <c r="C49" t="s">
        <v>9</v>
      </c>
      <c r="D49" t="s">
        <v>10</v>
      </c>
      <c r="E49">
        <v>17</v>
      </c>
      <c r="F49">
        <v>80</v>
      </c>
      <c r="G49">
        <v>0.09</v>
      </c>
      <c r="H49" t="s">
        <v>30</v>
      </c>
    </row>
    <row r="50" spans="1:8" x14ac:dyDescent="0.3">
      <c r="A50" t="s">
        <v>87</v>
      </c>
      <c r="B50" s="1">
        <v>43287</v>
      </c>
      <c r="C50" t="s">
        <v>12</v>
      </c>
      <c r="D50" t="s">
        <v>20</v>
      </c>
      <c r="E50">
        <v>18</v>
      </c>
      <c r="F50">
        <v>40</v>
      </c>
      <c r="G50">
        <v>0.06</v>
      </c>
      <c r="H50" t="s">
        <v>11</v>
      </c>
    </row>
    <row r="51" spans="1:8" x14ac:dyDescent="0.3">
      <c r="A51" t="s">
        <v>88</v>
      </c>
      <c r="B51" s="1">
        <v>43287</v>
      </c>
      <c r="C51" t="s">
        <v>22</v>
      </c>
      <c r="D51" t="s">
        <v>18</v>
      </c>
      <c r="E51">
        <v>23</v>
      </c>
      <c r="F51">
        <v>16</v>
      </c>
      <c r="G51">
        <v>0.11</v>
      </c>
      <c r="H51" t="s">
        <v>14</v>
      </c>
    </row>
    <row r="52" spans="1:8" x14ac:dyDescent="0.3">
      <c r="A52" t="s">
        <v>89</v>
      </c>
      <c r="B52" s="1">
        <v>43287</v>
      </c>
      <c r="C52" t="s">
        <v>15</v>
      </c>
      <c r="D52" t="s">
        <v>18</v>
      </c>
      <c r="E52">
        <v>20</v>
      </c>
      <c r="F52">
        <v>230</v>
      </c>
      <c r="G52">
        <v>0.06</v>
      </c>
      <c r="H52" t="s">
        <v>16</v>
      </c>
    </row>
    <row r="53" spans="1:8" x14ac:dyDescent="0.3">
      <c r="A53" t="s">
        <v>90</v>
      </c>
      <c r="B53" s="1">
        <v>43287</v>
      </c>
      <c r="C53" t="s">
        <v>22</v>
      </c>
      <c r="D53" t="s">
        <v>10</v>
      </c>
      <c r="E53">
        <v>11</v>
      </c>
      <c r="F53">
        <v>16</v>
      </c>
      <c r="G53">
        <v>0.09</v>
      </c>
      <c r="H53" t="s">
        <v>17</v>
      </c>
    </row>
    <row r="54" spans="1:8" x14ac:dyDescent="0.3">
      <c r="A54" t="s">
        <v>91</v>
      </c>
      <c r="B54" s="1">
        <v>43287</v>
      </c>
      <c r="C54" t="s">
        <v>25</v>
      </c>
      <c r="D54" t="s">
        <v>23</v>
      </c>
      <c r="E54">
        <v>15</v>
      </c>
      <c r="F54">
        <v>150</v>
      </c>
      <c r="G54">
        <v>7.0000000000000007E-2</v>
      </c>
      <c r="H54" t="s">
        <v>19</v>
      </c>
    </row>
    <row r="55" spans="1:8" x14ac:dyDescent="0.3">
      <c r="A55" t="s">
        <v>92</v>
      </c>
      <c r="B55" s="1">
        <v>43287</v>
      </c>
      <c r="C55" t="s">
        <v>15</v>
      </c>
      <c r="D55" t="s">
        <v>13</v>
      </c>
      <c r="E55">
        <v>6</v>
      </c>
      <c r="F55">
        <v>230</v>
      </c>
      <c r="G55">
        <v>0.1</v>
      </c>
      <c r="H55" t="s">
        <v>21</v>
      </c>
    </row>
    <row r="56" spans="1:8" x14ac:dyDescent="0.3">
      <c r="A56" t="s">
        <v>93</v>
      </c>
      <c r="B56" s="1">
        <v>43287</v>
      </c>
      <c r="C56" t="s">
        <v>12</v>
      </c>
      <c r="D56" t="s">
        <v>10</v>
      </c>
      <c r="E56">
        <v>22</v>
      </c>
      <c r="F56">
        <v>40</v>
      </c>
      <c r="G56">
        <v>0.02</v>
      </c>
      <c r="H56" t="s">
        <v>24</v>
      </c>
    </row>
    <row r="57" spans="1:8" x14ac:dyDescent="0.3">
      <c r="A57" t="s">
        <v>94</v>
      </c>
      <c r="B57" s="1">
        <v>43287</v>
      </c>
      <c r="C57" t="s">
        <v>12</v>
      </c>
      <c r="D57" t="s">
        <v>10</v>
      </c>
      <c r="E57">
        <v>15</v>
      </c>
      <c r="F57">
        <v>40</v>
      </c>
      <c r="G57">
        <v>0.06</v>
      </c>
      <c r="H57" t="s">
        <v>26</v>
      </c>
    </row>
    <row r="58" spans="1:8" x14ac:dyDescent="0.3">
      <c r="A58" t="s">
        <v>95</v>
      </c>
      <c r="B58" s="1">
        <v>43287</v>
      </c>
      <c r="C58" t="s">
        <v>22</v>
      </c>
      <c r="D58" t="s">
        <v>18</v>
      </c>
      <c r="E58">
        <v>12</v>
      </c>
      <c r="F58">
        <v>16</v>
      </c>
      <c r="G58">
        <v>0.03</v>
      </c>
      <c r="H58" t="s">
        <v>27</v>
      </c>
    </row>
    <row r="59" spans="1:8" x14ac:dyDescent="0.3">
      <c r="A59" t="s">
        <v>96</v>
      </c>
      <c r="B59" s="1">
        <v>43287</v>
      </c>
      <c r="C59" t="s">
        <v>22</v>
      </c>
      <c r="D59" t="s">
        <v>23</v>
      </c>
      <c r="E59">
        <v>22</v>
      </c>
      <c r="F59">
        <v>16</v>
      </c>
      <c r="G59">
        <v>0.12</v>
      </c>
      <c r="H59" t="s">
        <v>28</v>
      </c>
    </row>
    <row r="60" spans="1:8" x14ac:dyDescent="0.3">
      <c r="A60" t="s">
        <v>97</v>
      </c>
      <c r="B60" s="1">
        <v>43287</v>
      </c>
      <c r="C60" t="s">
        <v>9</v>
      </c>
      <c r="D60" t="s">
        <v>10</v>
      </c>
      <c r="E60">
        <v>21</v>
      </c>
      <c r="F60">
        <v>80</v>
      </c>
      <c r="G60">
        <v>0.04</v>
      </c>
      <c r="H60" t="s">
        <v>29</v>
      </c>
    </row>
    <row r="61" spans="1:8" x14ac:dyDescent="0.3">
      <c r="A61" t="s">
        <v>98</v>
      </c>
      <c r="B61" s="1">
        <v>43287</v>
      </c>
      <c r="C61" t="s">
        <v>25</v>
      </c>
      <c r="D61" t="s">
        <v>10</v>
      </c>
      <c r="E61">
        <v>22</v>
      </c>
      <c r="F61">
        <v>150</v>
      </c>
      <c r="G61">
        <v>0.05</v>
      </c>
      <c r="H61" t="s">
        <v>30</v>
      </c>
    </row>
    <row r="62" spans="1:8" x14ac:dyDescent="0.3">
      <c r="A62" t="s">
        <v>99</v>
      </c>
      <c r="B62" s="1">
        <v>43287</v>
      </c>
      <c r="C62" t="s">
        <v>9</v>
      </c>
      <c r="D62" t="s">
        <v>23</v>
      </c>
      <c r="E62">
        <v>21</v>
      </c>
      <c r="F62">
        <v>80</v>
      </c>
      <c r="G62">
        <v>0.09</v>
      </c>
      <c r="H62" t="s">
        <v>11</v>
      </c>
    </row>
    <row r="63" spans="1:8" x14ac:dyDescent="0.3">
      <c r="A63" t="s">
        <v>100</v>
      </c>
      <c r="B63" s="1">
        <v>43287</v>
      </c>
      <c r="C63" t="s">
        <v>9</v>
      </c>
      <c r="D63" t="s">
        <v>20</v>
      </c>
      <c r="E63">
        <v>10</v>
      </c>
      <c r="F63">
        <v>80</v>
      </c>
      <c r="G63">
        <v>0.1</v>
      </c>
      <c r="H63" t="s">
        <v>14</v>
      </c>
    </row>
    <row r="64" spans="1:8" x14ac:dyDescent="0.3">
      <c r="A64" t="s">
        <v>101</v>
      </c>
      <c r="B64" s="1">
        <v>43287</v>
      </c>
      <c r="C64" t="s">
        <v>15</v>
      </c>
      <c r="D64" t="s">
        <v>13</v>
      </c>
      <c r="E64">
        <v>15</v>
      </c>
      <c r="F64">
        <v>230</v>
      </c>
      <c r="G64">
        <v>0.09</v>
      </c>
      <c r="H64" t="s">
        <v>16</v>
      </c>
    </row>
    <row r="65" spans="1:8" x14ac:dyDescent="0.3">
      <c r="A65" t="s">
        <v>102</v>
      </c>
      <c r="B65" s="1">
        <v>43288</v>
      </c>
      <c r="C65" t="s">
        <v>9</v>
      </c>
      <c r="D65" t="s">
        <v>10</v>
      </c>
      <c r="E65">
        <v>14</v>
      </c>
      <c r="F65">
        <v>80</v>
      </c>
      <c r="G65">
        <v>0.08</v>
      </c>
      <c r="H65" t="s">
        <v>17</v>
      </c>
    </row>
    <row r="66" spans="1:8" x14ac:dyDescent="0.3">
      <c r="A66" t="s">
        <v>103</v>
      </c>
      <c r="B66" s="1">
        <v>43288</v>
      </c>
      <c r="C66" t="s">
        <v>9</v>
      </c>
      <c r="D66" t="s">
        <v>23</v>
      </c>
      <c r="E66">
        <v>10</v>
      </c>
      <c r="F66">
        <v>80</v>
      </c>
      <c r="G66">
        <v>0.06</v>
      </c>
      <c r="H66" t="s">
        <v>19</v>
      </c>
    </row>
    <row r="67" spans="1:8" x14ac:dyDescent="0.3">
      <c r="A67" t="s">
        <v>104</v>
      </c>
      <c r="B67" s="1">
        <v>43288</v>
      </c>
      <c r="C67" t="s">
        <v>25</v>
      </c>
      <c r="D67" t="s">
        <v>10</v>
      </c>
      <c r="E67">
        <v>5</v>
      </c>
      <c r="F67">
        <v>150</v>
      </c>
      <c r="G67">
        <v>0.11</v>
      </c>
      <c r="H67" t="s">
        <v>21</v>
      </c>
    </row>
    <row r="68" spans="1:8" x14ac:dyDescent="0.3">
      <c r="A68" t="s">
        <v>105</v>
      </c>
      <c r="B68" s="1">
        <v>43288</v>
      </c>
      <c r="C68" t="s">
        <v>15</v>
      </c>
      <c r="D68" t="s">
        <v>20</v>
      </c>
      <c r="E68">
        <v>3</v>
      </c>
      <c r="F68">
        <v>230</v>
      </c>
      <c r="G68">
        <v>0.01</v>
      </c>
      <c r="H68" t="s">
        <v>24</v>
      </c>
    </row>
    <row r="69" spans="1:8" x14ac:dyDescent="0.3">
      <c r="A69" t="s">
        <v>106</v>
      </c>
      <c r="B69" s="1">
        <v>43288</v>
      </c>
      <c r="C69" t="s">
        <v>12</v>
      </c>
      <c r="D69" t="s">
        <v>20</v>
      </c>
      <c r="E69">
        <v>4</v>
      </c>
      <c r="F69">
        <v>40</v>
      </c>
      <c r="G69">
        <v>0.05</v>
      </c>
      <c r="H69" t="s">
        <v>26</v>
      </c>
    </row>
    <row r="70" spans="1:8" x14ac:dyDescent="0.3">
      <c r="A70" t="s">
        <v>107</v>
      </c>
      <c r="B70" s="1">
        <v>43288</v>
      </c>
      <c r="C70" t="s">
        <v>25</v>
      </c>
      <c r="D70" t="s">
        <v>18</v>
      </c>
      <c r="E70">
        <v>18</v>
      </c>
      <c r="F70">
        <v>150</v>
      </c>
      <c r="G70">
        <v>0.06</v>
      </c>
      <c r="H70" t="s">
        <v>27</v>
      </c>
    </row>
    <row r="71" spans="1:8" x14ac:dyDescent="0.3">
      <c r="A71" t="s">
        <v>108</v>
      </c>
      <c r="B71" s="1">
        <v>43288</v>
      </c>
      <c r="C71" t="s">
        <v>12</v>
      </c>
      <c r="D71" t="s">
        <v>23</v>
      </c>
      <c r="E71">
        <v>20</v>
      </c>
      <c r="F71">
        <v>40</v>
      </c>
      <c r="G71">
        <v>0.1</v>
      </c>
      <c r="H71" t="s">
        <v>28</v>
      </c>
    </row>
    <row r="72" spans="1:8" x14ac:dyDescent="0.3">
      <c r="A72" t="s">
        <v>109</v>
      </c>
      <c r="B72" s="1">
        <v>43288</v>
      </c>
      <c r="C72" t="s">
        <v>9</v>
      </c>
      <c r="D72" t="s">
        <v>20</v>
      </c>
      <c r="E72">
        <v>16</v>
      </c>
      <c r="F72">
        <v>80</v>
      </c>
      <c r="G72">
        <v>0.05</v>
      </c>
      <c r="H72" t="s">
        <v>11</v>
      </c>
    </row>
    <row r="73" spans="1:8" x14ac:dyDescent="0.3">
      <c r="A73" t="s">
        <v>110</v>
      </c>
      <c r="B73" s="1">
        <v>43288</v>
      </c>
      <c r="C73" t="s">
        <v>12</v>
      </c>
      <c r="D73" t="s">
        <v>18</v>
      </c>
      <c r="E73">
        <v>4</v>
      </c>
      <c r="F73">
        <v>40</v>
      </c>
      <c r="G73">
        <v>0.06</v>
      </c>
      <c r="H73" t="s">
        <v>14</v>
      </c>
    </row>
    <row r="74" spans="1:8" x14ac:dyDescent="0.3">
      <c r="A74" t="s">
        <v>111</v>
      </c>
      <c r="B74" s="1">
        <v>43288</v>
      </c>
      <c r="C74" t="s">
        <v>12</v>
      </c>
      <c r="D74" t="s">
        <v>13</v>
      </c>
      <c r="E74">
        <v>4</v>
      </c>
      <c r="F74">
        <v>40</v>
      </c>
      <c r="G74">
        <v>0.03</v>
      </c>
      <c r="H74" t="s">
        <v>16</v>
      </c>
    </row>
    <row r="75" spans="1:8" x14ac:dyDescent="0.3">
      <c r="A75" t="s">
        <v>112</v>
      </c>
      <c r="B75" s="1">
        <v>43288</v>
      </c>
      <c r="C75" t="s">
        <v>12</v>
      </c>
      <c r="D75" t="s">
        <v>13</v>
      </c>
      <c r="E75">
        <v>15</v>
      </c>
      <c r="F75">
        <v>40</v>
      </c>
      <c r="G75">
        <v>0.02</v>
      </c>
      <c r="H75" t="s">
        <v>17</v>
      </c>
    </row>
    <row r="76" spans="1:8" x14ac:dyDescent="0.3">
      <c r="A76" t="s">
        <v>113</v>
      </c>
      <c r="B76" s="1">
        <v>43288</v>
      </c>
      <c r="C76" t="s">
        <v>12</v>
      </c>
      <c r="D76" t="s">
        <v>18</v>
      </c>
      <c r="E76">
        <v>20</v>
      </c>
      <c r="F76">
        <v>40</v>
      </c>
      <c r="G76">
        <v>0.01</v>
      </c>
      <c r="H76" t="s">
        <v>19</v>
      </c>
    </row>
    <row r="77" spans="1:8" x14ac:dyDescent="0.3">
      <c r="A77" t="s">
        <v>114</v>
      </c>
      <c r="B77" s="1">
        <v>43288</v>
      </c>
      <c r="C77" t="s">
        <v>22</v>
      </c>
      <c r="D77" t="s">
        <v>23</v>
      </c>
      <c r="E77">
        <v>14</v>
      </c>
      <c r="F77">
        <v>16</v>
      </c>
      <c r="G77">
        <v>0.06</v>
      </c>
      <c r="H77" t="s">
        <v>21</v>
      </c>
    </row>
    <row r="78" spans="1:8" x14ac:dyDescent="0.3">
      <c r="A78" t="s">
        <v>115</v>
      </c>
      <c r="B78" s="1">
        <v>43289</v>
      </c>
      <c r="C78" t="s">
        <v>25</v>
      </c>
      <c r="D78" t="s">
        <v>18</v>
      </c>
      <c r="E78">
        <v>11</v>
      </c>
      <c r="F78">
        <v>150</v>
      </c>
      <c r="G78">
        <v>0.11</v>
      </c>
      <c r="H78" t="s">
        <v>24</v>
      </c>
    </row>
    <row r="79" spans="1:8" x14ac:dyDescent="0.3">
      <c r="A79" t="s">
        <v>116</v>
      </c>
      <c r="B79" s="1">
        <v>43289</v>
      </c>
      <c r="C79" t="s">
        <v>25</v>
      </c>
      <c r="D79" t="s">
        <v>18</v>
      </c>
      <c r="E79">
        <v>9</v>
      </c>
      <c r="F79">
        <v>150</v>
      </c>
      <c r="G79">
        <v>0.02</v>
      </c>
      <c r="H79" t="s">
        <v>26</v>
      </c>
    </row>
    <row r="80" spans="1:8" x14ac:dyDescent="0.3">
      <c r="A80" t="s">
        <v>117</v>
      </c>
      <c r="B80" s="1">
        <v>43289</v>
      </c>
      <c r="C80" t="s">
        <v>22</v>
      </c>
      <c r="D80" t="s">
        <v>23</v>
      </c>
      <c r="E80">
        <v>11</v>
      </c>
      <c r="F80">
        <v>16</v>
      </c>
      <c r="G80">
        <v>0.12</v>
      </c>
      <c r="H80" t="s">
        <v>27</v>
      </c>
    </row>
    <row r="81" spans="1:8" x14ac:dyDescent="0.3">
      <c r="A81" t="s">
        <v>118</v>
      </c>
      <c r="B81" s="1">
        <v>43289</v>
      </c>
      <c r="C81" t="s">
        <v>12</v>
      </c>
      <c r="D81" t="s">
        <v>18</v>
      </c>
      <c r="E81">
        <v>13</v>
      </c>
      <c r="F81">
        <v>40</v>
      </c>
      <c r="G81">
        <v>0.02</v>
      </c>
      <c r="H81" t="s">
        <v>28</v>
      </c>
    </row>
    <row r="82" spans="1:8" x14ac:dyDescent="0.3">
      <c r="A82" t="s">
        <v>119</v>
      </c>
      <c r="B82" s="1">
        <v>43289</v>
      </c>
      <c r="C82" t="s">
        <v>12</v>
      </c>
      <c r="D82" t="s">
        <v>18</v>
      </c>
      <c r="E82">
        <v>4</v>
      </c>
      <c r="F82">
        <v>40</v>
      </c>
      <c r="G82">
        <v>0.1</v>
      </c>
      <c r="H82" t="s">
        <v>29</v>
      </c>
    </row>
    <row r="83" spans="1:8" x14ac:dyDescent="0.3">
      <c r="A83" t="s">
        <v>120</v>
      </c>
      <c r="B83" s="1">
        <v>43289</v>
      </c>
      <c r="C83" t="s">
        <v>15</v>
      </c>
      <c r="D83" t="s">
        <v>10</v>
      </c>
      <c r="E83">
        <v>3</v>
      </c>
      <c r="F83">
        <v>230</v>
      </c>
      <c r="G83">
        <v>0.11</v>
      </c>
      <c r="H83" t="s">
        <v>30</v>
      </c>
    </row>
    <row r="84" spans="1:8" x14ac:dyDescent="0.3">
      <c r="A84" t="s">
        <v>121</v>
      </c>
      <c r="B84" s="1">
        <v>43289</v>
      </c>
      <c r="C84" t="s">
        <v>9</v>
      </c>
      <c r="D84" t="s">
        <v>18</v>
      </c>
      <c r="E84">
        <v>6</v>
      </c>
      <c r="F84">
        <v>80</v>
      </c>
      <c r="G84">
        <v>0.09</v>
      </c>
      <c r="H84" t="s">
        <v>11</v>
      </c>
    </row>
    <row r="85" spans="1:8" x14ac:dyDescent="0.3">
      <c r="A85" t="s">
        <v>122</v>
      </c>
      <c r="B85" s="1">
        <v>43289</v>
      </c>
      <c r="C85" t="s">
        <v>25</v>
      </c>
      <c r="D85" t="s">
        <v>10</v>
      </c>
      <c r="E85">
        <v>9</v>
      </c>
      <c r="F85">
        <v>150</v>
      </c>
      <c r="G85">
        <v>0.1</v>
      </c>
      <c r="H85" t="s">
        <v>14</v>
      </c>
    </row>
    <row r="86" spans="1:8" x14ac:dyDescent="0.3">
      <c r="A86" t="s">
        <v>123</v>
      </c>
      <c r="B86" s="1">
        <v>43289</v>
      </c>
      <c r="C86" t="s">
        <v>9</v>
      </c>
      <c r="D86" t="s">
        <v>13</v>
      </c>
      <c r="E86">
        <v>14</v>
      </c>
      <c r="F86">
        <v>80</v>
      </c>
      <c r="G86">
        <v>0.11</v>
      </c>
      <c r="H86" t="s">
        <v>16</v>
      </c>
    </row>
    <row r="87" spans="1:8" x14ac:dyDescent="0.3">
      <c r="A87" t="s">
        <v>124</v>
      </c>
      <c r="B87" s="1">
        <v>43289</v>
      </c>
      <c r="C87" t="s">
        <v>9</v>
      </c>
      <c r="D87" t="s">
        <v>10</v>
      </c>
      <c r="E87">
        <v>18</v>
      </c>
      <c r="F87">
        <v>80</v>
      </c>
      <c r="G87">
        <v>0.02</v>
      </c>
      <c r="H87" t="s">
        <v>17</v>
      </c>
    </row>
    <row r="88" spans="1:8" x14ac:dyDescent="0.3">
      <c r="A88" t="s">
        <v>125</v>
      </c>
      <c r="B88" s="1">
        <v>43289</v>
      </c>
      <c r="C88" t="s">
        <v>12</v>
      </c>
      <c r="D88" t="s">
        <v>10</v>
      </c>
      <c r="E88">
        <v>20</v>
      </c>
      <c r="F88">
        <v>40</v>
      </c>
      <c r="G88">
        <v>0.04</v>
      </c>
      <c r="H88" t="s">
        <v>19</v>
      </c>
    </row>
    <row r="89" spans="1:8" x14ac:dyDescent="0.3">
      <c r="A89" t="s">
        <v>126</v>
      </c>
      <c r="B89" s="1">
        <v>43290</v>
      </c>
      <c r="C89" t="s">
        <v>22</v>
      </c>
      <c r="D89" t="s">
        <v>18</v>
      </c>
      <c r="E89">
        <v>8</v>
      </c>
      <c r="F89">
        <v>16</v>
      </c>
      <c r="G89">
        <v>0.03</v>
      </c>
      <c r="H89" t="s">
        <v>21</v>
      </c>
    </row>
    <row r="90" spans="1:8" x14ac:dyDescent="0.3">
      <c r="A90" t="s">
        <v>127</v>
      </c>
      <c r="B90" s="1">
        <v>43290</v>
      </c>
      <c r="C90" t="s">
        <v>9</v>
      </c>
      <c r="D90" t="s">
        <v>13</v>
      </c>
      <c r="E90">
        <v>14</v>
      </c>
      <c r="F90">
        <v>80</v>
      </c>
      <c r="G90">
        <v>0.06</v>
      </c>
      <c r="H90" t="s">
        <v>24</v>
      </c>
    </row>
    <row r="91" spans="1:8" x14ac:dyDescent="0.3">
      <c r="A91" t="s">
        <v>128</v>
      </c>
      <c r="B91" s="1">
        <v>43290</v>
      </c>
      <c r="C91" t="s">
        <v>25</v>
      </c>
      <c r="D91" t="s">
        <v>10</v>
      </c>
      <c r="E91">
        <v>20</v>
      </c>
      <c r="F91">
        <v>150</v>
      </c>
      <c r="G91">
        <v>0.01</v>
      </c>
      <c r="H91" t="s">
        <v>26</v>
      </c>
    </row>
    <row r="92" spans="1:8" x14ac:dyDescent="0.3">
      <c r="A92" t="s">
        <v>129</v>
      </c>
      <c r="B92" s="1">
        <v>43290</v>
      </c>
      <c r="C92" t="s">
        <v>12</v>
      </c>
      <c r="D92" t="s">
        <v>20</v>
      </c>
      <c r="E92">
        <v>15</v>
      </c>
      <c r="F92">
        <v>40</v>
      </c>
      <c r="G92">
        <v>0.03</v>
      </c>
      <c r="H92" t="s">
        <v>27</v>
      </c>
    </row>
    <row r="93" spans="1:8" x14ac:dyDescent="0.3">
      <c r="A93" t="s">
        <v>130</v>
      </c>
      <c r="B93" s="1">
        <v>43290</v>
      </c>
      <c r="C93" t="s">
        <v>12</v>
      </c>
      <c r="D93" t="s">
        <v>13</v>
      </c>
      <c r="E93">
        <v>18</v>
      </c>
      <c r="F93">
        <v>40</v>
      </c>
      <c r="G93">
        <v>0.08</v>
      </c>
      <c r="H93" t="s">
        <v>28</v>
      </c>
    </row>
    <row r="94" spans="1:8" x14ac:dyDescent="0.3">
      <c r="A94" t="s">
        <v>131</v>
      </c>
      <c r="B94" s="1">
        <v>43290</v>
      </c>
      <c r="C94" t="s">
        <v>12</v>
      </c>
      <c r="D94" t="s">
        <v>23</v>
      </c>
      <c r="E94">
        <v>11</v>
      </c>
      <c r="F94">
        <v>40</v>
      </c>
      <c r="G94">
        <v>0.05</v>
      </c>
      <c r="H94" t="s">
        <v>29</v>
      </c>
    </row>
    <row r="95" spans="1:8" x14ac:dyDescent="0.3">
      <c r="A95" t="s">
        <v>132</v>
      </c>
      <c r="B95" s="1">
        <v>43291</v>
      </c>
      <c r="C95" t="s">
        <v>12</v>
      </c>
      <c r="D95" t="s">
        <v>23</v>
      </c>
      <c r="E95">
        <v>23</v>
      </c>
      <c r="F95">
        <v>40</v>
      </c>
      <c r="G95">
        <v>0.04</v>
      </c>
      <c r="H95" t="s">
        <v>30</v>
      </c>
    </row>
    <row r="96" spans="1:8" x14ac:dyDescent="0.3">
      <c r="A96" t="s">
        <v>133</v>
      </c>
      <c r="B96" s="1">
        <v>43291</v>
      </c>
      <c r="C96" t="s">
        <v>22</v>
      </c>
      <c r="D96" t="s">
        <v>23</v>
      </c>
      <c r="E96">
        <v>17</v>
      </c>
      <c r="F96">
        <v>16</v>
      </c>
      <c r="G96">
        <v>0.1</v>
      </c>
      <c r="H96" t="s">
        <v>11</v>
      </c>
    </row>
    <row r="97" spans="1:8" x14ac:dyDescent="0.3">
      <c r="A97" t="s">
        <v>134</v>
      </c>
      <c r="B97" s="1">
        <v>43291</v>
      </c>
      <c r="C97" t="s">
        <v>22</v>
      </c>
      <c r="D97" t="s">
        <v>13</v>
      </c>
      <c r="E97">
        <v>4</v>
      </c>
      <c r="F97">
        <v>16</v>
      </c>
      <c r="G97">
        <v>7.0000000000000007E-2</v>
      </c>
      <c r="H97" t="s">
        <v>14</v>
      </c>
    </row>
    <row r="98" spans="1:8" x14ac:dyDescent="0.3">
      <c r="A98" t="s">
        <v>135</v>
      </c>
      <c r="B98" s="1">
        <v>43291</v>
      </c>
      <c r="C98" t="s">
        <v>9</v>
      </c>
      <c r="D98" t="s">
        <v>18</v>
      </c>
      <c r="E98">
        <v>23</v>
      </c>
      <c r="F98">
        <v>80</v>
      </c>
      <c r="G98">
        <v>0.05</v>
      </c>
      <c r="H98" t="s">
        <v>16</v>
      </c>
    </row>
    <row r="99" spans="1:8" x14ac:dyDescent="0.3">
      <c r="A99" t="s">
        <v>136</v>
      </c>
      <c r="B99" s="1">
        <v>43291</v>
      </c>
      <c r="C99" t="s">
        <v>15</v>
      </c>
      <c r="D99" t="s">
        <v>18</v>
      </c>
      <c r="E99">
        <v>10</v>
      </c>
      <c r="F99">
        <v>230</v>
      </c>
      <c r="G99">
        <v>0.02</v>
      </c>
      <c r="H99" t="s">
        <v>17</v>
      </c>
    </row>
    <row r="100" spans="1:8" x14ac:dyDescent="0.3">
      <c r="A100" t="s">
        <v>137</v>
      </c>
      <c r="B100" s="1">
        <v>43291</v>
      </c>
      <c r="C100" t="s">
        <v>22</v>
      </c>
      <c r="D100" t="s">
        <v>18</v>
      </c>
      <c r="E100">
        <v>14</v>
      </c>
      <c r="F100">
        <v>16</v>
      </c>
      <c r="G100">
        <v>0.01</v>
      </c>
      <c r="H100" t="s">
        <v>19</v>
      </c>
    </row>
    <row r="101" spans="1:8" x14ac:dyDescent="0.3">
      <c r="A101" t="s">
        <v>138</v>
      </c>
      <c r="B101" s="1">
        <v>43291</v>
      </c>
      <c r="C101" t="s">
        <v>12</v>
      </c>
      <c r="D101" t="s">
        <v>13</v>
      </c>
      <c r="E101">
        <v>19</v>
      </c>
      <c r="F101">
        <v>40</v>
      </c>
      <c r="G101">
        <v>0.1</v>
      </c>
      <c r="H101" t="s">
        <v>21</v>
      </c>
    </row>
    <row r="102" spans="1:8" x14ac:dyDescent="0.3">
      <c r="A102" t="s">
        <v>139</v>
      </c>
      <c r="B102" s="1">
        <v>43291</v>
      </c>
      <c r="C102" t="s">
        <v>9</v>
      </c>
      <c r="D102" t="s">
        <v>23</v>
      </c>
      <c r="E102">
        <v>22</v>
      </c>
      <c r="F102">
        <v>80</v>
      </c>
      <c r="G102">
        <v>0.09</v>
      </c>
      <c r="H102" t="s">
        <v>24</v>
      </c>
    </row>
    <row r="103" spans="1:8" x14ac:dyDescent="0.3">
      <c r="A103" t="s">
        <v>140</v>
      </c>
      <c r="B103" s="1">
        <v>43291</v>
      </c>
      <c r="C103" t="s">
        <v>22</v>
      </c>
      <c r="D103" t="s">
        <v>10</v>
      </c>
      <c r="E103">
        <v>18</v>
      </c>
      <c r="F103">
        <v>16</v>
      </c>
      <c r="G103">
        <v>0.05</v>
      </c>
      <c r="H103" t="s">
        <v>26</v>
      </c>
    </row>
    <row r="104" spans="1:8" x14ac:dyDescent="0.3">
      <c r="A104" t="s">
        <v>141</v>
      </c>
      <c r="B104" s="1">
        <v>43291</v>
      </c>
      <c r="C104" t="s">
        <v>12</v>
      </c>
      <c r="D104" t="s">
        <v>10</v>
      </c>
      <c r="E104">
        <v>18</v>
      </c>
      <c r="F104">
        <v>40</v>
      </c>
      <c r="G104">
        <v>0.11</v>
      </c>
      <c r="H104" t="s">
        <v>27</v>
      </c>
    </row>
    <row r="105" spans="1:8" x14ac:dyDescent="0.3">
      <c r="A105" t="s">
        <v>142</v>
      </c>
      <c r="B105" s="1">
        <v>43291</v>
      </c>
      <c r="C105" t="s">
        <v>12</v>
      </c>
      <c r="D105" t="s">
        <v>23</v>
      </c>
      <c r="E105">
        <v>21</v>
      </c>
      <c r="F105">
        <v>40</v>
      </c>
      <c r="G105">
        <v>0.01</v>
      </c>
      <c r="H105" t="s">
        <v>28</v>
      </c>
    </row>
    <row r="106" spans="1:8" x14ac:dyDescent="0.3">
      <c r="A106" t="s">
        <v>143</v>
      </c>
      <c r="B106" s="1">
        <v>43291</v>
      </c>
      <c r="C106" t="s">
        <v>9</v>
      </c>
      <c r="D106" t="s">
        <v>10</v>
      </c>
      <c r="E106">
        <v>6</v>
      </c>
      <c r="F106">
        <v>80</v>
      </c>
      <c r="G106">
        <v>7.0000000000000007E-2</v>
      </c>
      <c r="H106" t="s">
        <v>29</v>
      </c>
    </row>
    <row r="107" spans="1:8" x14ac:dyDescent="0.3">
      <c r="A107" t="s">
        <v>144</v>
      </c>
      <c r="B107" s="1">
        <v>43291</v>
      </c>
      <c r="C107" t="s">
        <v>25</v>
      </c>
      <c r="D107" t="s">
        <v>23</v>
      </c>
      <c r="E107">
        <v>17</v>
      </c>
      <c r="F107">
        <v>150</v>
      </c>
      <c r="G107">
        <v>0.02</v>
      </c>
      <c r="H107" t="s">
        <v>30</v>
      </c>
    </row>
    <row r="108" spans="1:8" x14ac:dyDescent="0.3">
      <c r="A108" t="s">
        <v>145</v>
      </c>
      <c r="B108" s="1">
        <v>43291</v>
      </c>
      <c r="C108" t="s">
        <v>9</v>
      </c>
      <c r="D108" t="s">
        <v>18</v>
      </c>
      <c r="E108">
        <v>16</v>
      </c>
      <c r="F108">
        <v>80</v>
      </c>
      <c r="G108">
        <v>0.02</v>
      </c>
      <c r="H108" t="s">
        <v>11</v>
      </c>
    </row>
    <row r="109" spans="1:8" x14ac:dyDescent="0.3">
      <c r="A109" t="s">
        <v>146</v>
      </c>
      <c r="B109" s="1">
        <v>43291</v>
      </c>
      <c r="C109" t="s">
        <v>12</v>
      </c>
      <c r="D109" t="s">
        <v>13</v>
      </c>
      <c r="E109">
        <v>15</v>
      </c>
      <c r="F109">
        <v>40</v>
      </c>
      <c r="G109">
        <v>0.04</v>
      </c>
      <c r="H109" t="s">
        <v>14</v>
      </c>
    </row>
    <row r="110" spans="1:8" x14ac:dyDescent="0.3">
      <c r="A110" t="s">
        <v>147</v>
      </c>
      <c r="B110" s="1">
        <v>43291</v>
      </c>
      <c r="C110" t="s">
        <v>15</v>
      </c>
      <c r="D110" t="s">
        <v>20</v>
      </c>
      <c r="E110">
        <v>2</v>
      </c>
      <c r="F110">
        <v>230</v>
      </c>
      <c r="G110">
        <v>0.08</v>
      </c>
      <c r="H110" t="s">
        <v>16</v>
      </c>
    </row>
    <row r="111" spans="1:8" x14ac:dyDescent="0.3">
      <c r="A111" t="s">
        <v>148</v>
      </c>
      <c r="B111" s="1">
        <v>43291</v>
      </c>
      <c r="C111" t="s">
        <v>12</v>
      </c>
      <c r="D111" t="s">
        <v>23</v>
      </c>
      <c r="E111">
        <v>3</v>
      </c>
      <c r="F111">
        <v>40</v>
      </c>
      <c r="G111">
        <v>0.03</v>
      </c>
      <c r="H111" t="s">
        <v>17</v>
      </c>
    </row>
    <row r="112" spans="1:8" x14ac:dyDescent="0.3">
      <c r="A112" t="s">
        <v>149</v>
      </c>
      <c r="B112" s="1">
        <v>43291</v>
      </c>
      <c r="C112" t="s">
        <v>15</v>
      </c>
      <c r="D112" t="s">
        <v>23</v>
      </c>
      <c r="E112">
        <v>21</v>
      </c>
      <c r="F112">
        <v>230</v>
      </c>
      <c r="G112">
        <v>0.05</v>
      </c>
      <c r="H112" t="s">
        <v>19</v>
      </c>
    </row>
    <row r="113" spans="1:8" x14ac:dyDescent="0.3">
      <c r="A113" t="s">
        <v>150</v>
      </c>
      <c r="B113" s="1">
        <v>43291</v>
      </c>
      <c r="C113" t="s">
        <v>25</v>
      </c>
      <c r="D113" t="s">
        <v>10</v>
      </c>
      <c r="E113">
        <v>11</v>
      </c>
      <c r="F113">
        <v>150</v>
      </c>
      <c r="G113">
        <v>0.05</v>
      </c>
      <c r="H113" t="s">
        <v>21</v>
      </c>
    </row>
    <row r="114" spans="1:8" x14ac:dyDescent="0.3">
      <c r="A114" t="s">
        <v>151</v>
      </c>
      <c r="B114" s="1">
        <v>43292</v>
      </c>
      <c r="C114" t="s">
        <v>25</v>
      </c>
      <c r="D114" t="s">
        <v>13</v>
      </c>
      <c r="E114">
        <v>15</v>
      </c>
      <c r="F114">
        <v>150</v>
      </c>
      <c r="G114">
        <v>0.02</v>
      </c>
      <c r="H114" t="s">
        <v>24</v>
      </c>
    </row>
    <row r="115" spans="1:8" x14ac:dyDescent="0.3">
      <c r="A115" t="s">
        <v>152</v>
      </c>
      <c r="B115" s="1">
        <v>43292</v>
      </c>
      <c r="C115" t="s">
        <v>9</v>
      </c>
      <c r="D115" t="s">
        <v>20</v>
      </c>
      <c r="E115">
        <v>16</v>
      </c>
      <c r="F115">
        <v>80</v>
      </c>
      <c r="G115">
        <v>0.1</v>
      </c>
      <c r="H115" t="s">
        <v>26</v>
      </c>
    </row>
    <row r="116" spans="1:8" x14ac:dyDescent="0.3">
      <c r="A116" t="s">
        <v>153</v>
      </c>
      <c r="B116" s="1">
        <v>43292</v>
      </c>
      <c r="C116" t="s">
        <v>15</v>
      </c>
      <c r="D116" t="s">
        <v>23</v>
      </c>
      <c r="E116">
        <v>17</v>
      </c>
      <c r="F116">
        <v>230</v>
      </c>
      <c r="G116">
        <v>0.11</v>
      </c>
      <c r="H116" t="s">
        <v>27</v>
      </c>
    </row>
    <row r="117" spans="1:8" x14ac:dyDescent="0.3">
      <c r="A117" t="s">
        <v>154</v>
      </c>
      <c r="B117" s="1">
        <v>43292</v>
      </c>
      <c r="C117" t="s">
        <v>12</v>
      </c>
      <c r="D117" t="s">
        <v>23</v>
      </c>
      <c r="E117">
        <v>16</v>
      </c>
      <c r="F117">
        <v>40</v>
      </c>
      <c r="G117">
        <v>0.11</v>
      </c>
      <c r="H117" t="s">
        <v>28</v>
      </c>
    </row>
    <row r="118" spans="1:8" x14ac:dyDescent="0.3">
      <c r="A118" t="s">
        <v>155</v>
      </c>
      <c r="B118" s="1">
        <v>43292</v>
      </c>
      <c r="C118" t="s">
        <v>9</v>
      </c>
      <c r="D118" t="s">
        <v>20</v>
      </c>
      <c r="E118">
        <v>2</v>
      </c>
      <c r="F118">
        <v>80</v>
      </c>
      <c r="G118">
        <v>0.08</v>
      </c>
      <c r="H118" t="s">
        <v>29</v>
      </c>
    </row>
    <row r="119" spans="1:8" x14ac:dyDescent="0.3">
      <c r="A119" t="s">
        <v>156</v>
      </c>
      <c r="B119" s="1">
        <v>43292</v>
      </c>
      <c r="C119" t="s">
        <v>25</v>
      </c>
      <c r="D119" t="s">
        <v>13</v>
      </c>
      <c r="E119">
        <v>22</v>
      </c>
      <c r="F119">
        <v>150</v>
      </c>
      <c r="G119">
        <v>0.02</v>
      </c>
      <c r="H119" t="s">
        <v>30</v>
      </c>
    </row>
    <row r="120" spans="1:8" x14ac:dyDescent="0.3">
      <c r="A120" t="s">
        <v>157</v>
      </c>
      <c r="B120" s="1">
        <v>43292</v>
      </c>
      <c r="C120" t="s">
        <v>9</v>
      </c>
      <c r="D120" t="s">
        <v>10</v>
      </c>
      <c r="E120">
        <v>16</v>
      </c>
      <c r="F120">
        <v>80</v>
      </c>
      <c r="G120">
        <v>0.03</v>
      </c>
      <c r="H120" t="s">
        <v>11</v>
      </c>
    </row>
    <row r="121" spans="1:8" x14ac:dyDescent="0.3">
      <c r="A121" t="s">
        <v>158</v>
      </c>
      <c r="B121" s="1">
        <v>43293</v>
      </c>
      <c r="C121" t="s">
        <v>22</v>
      </c>
      <c r="D121" t="s">
        <v>10</v>
      </c>
      <c r="E121">
        <v>20</v>
      </c>
      <c r="F121">
        <v>16</v>
      </c>
      <c r="G121">
        <v>0.11</v>
      </c>
      <c r="H121" t="s">
        <v>14</v>
      </c>
    </row>
    <row r="122" spans="1:8" x14ac:dyDescent="0.3">
      <c r="A122" t="s">
        <v>159</v>
      </c>
      <c r="B122" s="1">
        <v>43293</v>
      </c>
      <c r="C122" t="s">
        <v>9</v>
      </c>
      <c r="D122" t="s">
        <v>23</v>
      </c>
      <c r="E122">
        <v>9</v>
      </c>
      <c r="F122">
        <v>80</v>
      </c>
      <c r="G122">
        <v>7.0000000000000007E-2</v>
      </c>
      <c r="H122" t="s">
        <v>16</v>
      </c>
    </row>
    <row r="123" spans="1:8" x14ac:dyDescent="0.3">
      <c r="A123" t="s">
        <v>160</v>
      </c>
      <c r="B123" s="1">
        <v>43293</v>
      </c>
      <c r="C123" t="s">
        <v>15</v>
      </c>
      <c r="D123" t="s">
        <v>23</v>
      </c>
      <c r="E123">
        <v>5</v>
      </c>
      <c r="F123">
        <v>230</v>
      </c>
      <c r="G123">
        <v>0.12</v>
      </c>
      <c r="H123" t="s">
        <v>17</v>
      </c>
    </row>
    <row r="124" spans="1:8" x14ac:dyDescent="0.3">
      <c r="A124" t="s">
        <v>161</v>
      </c>
      <c r="B124" s="1">
        <v>43293</v>
      </c>
      <c r="C124" t="s">
        <v>22</v>
      </c>
      <c r="D124" t="s">
        <v>10</v>
      </c>
      <c r="E124">
        <v>20</v>
      </c>
      <c r="F124">
        <v>16</v>
      </c>
      <c r="G124">
        <v>0.01</v>
      </c>
      <c r="H124" t="s">
        <v>19</v>
      </c>
    </row>
    <row r="125" spans="1:8" x14ac:dyDescent="0.3">
      <c r="A125" t="s">
        <v>162</v>
      </c>
      <c r="B125" s="1">
        <v>43293</v>
      </c>
      <c r="C125" t="s">
        <v>22</v>
      </c>
      <c r="D125" t="s">
        <v>10</v>
      </c>
      <c r="E125">
        <v>16</v>
      </c>
      <c r="F125">
        <v>16</v>
      </c>
      <c r="G125">
        <v>0.03</v>
      </c>
      <c r="H125" t="s">
        <v>21</v>
      </c>
    </row>
    <row r="126" spans="1:8" x14ac:dyDescent="0.3">
      <c r="A126" t="s">
        <v>163</v>
      </c>
      <c r="B126" s="1">
        <v>43293</v>
      </c>
      <c r="C126" t="s">
        <v>25</v>
      </c>
      <c r="D126" t="s">
        <v>20</v>
      </c>
      <c r="E126">
        <v>15</v>
      </c>
      <c r="F126">
        <v>150</v>
      </c>
      <c r="G126">
        <v>0.05</v>
      </c>
      <c r="H126" t="s">
        <v>24</v>
      </c>
    </row>
    <row r="127" spans="1:8" x14ac:dyDescent="0.3">
      <c r="A127" t="s">
        <v>164</v>
      </c>
      <c r="B127" s="1">
        <v>43293</v>
      </c>
      <c r="C127" t="s">
        <v>15</v>
      </c>
      <c r="D127" t="s">
        <v>13</v>
      </c>
      <c r="E127">
        <v>19</v>
      </c>
      <c r="F127">
        <v>230</v>
      </c>
      <c r="G127">
        <v>0.11</v>
      </c>
      <c r="H127" t="s">
        <v>26</v>
      </c>
    </row>
    <row r="128" spans="1:8" x14ac:dyDescent="0.3">
      <c r="A128" t="s">
        <v>165</v>
      </c>
      <c r="B128" s="1">
        <v>43294</v>
      </c>
      <c r="C128" t="s">
        <v>25</v>
      </c>
      <c r="D128" t="s">
        <v>18</v>
      </c>
      <c r="E128">
        <v>2</v>
      </c>
      <c r="F128">
        <v>150</v>
      </c>
      <c r="G128">
        <v>0.02</v>
      </c>
      <c r="H128" t="s">
        <v>27</v>
      </c>
    </row>
    <row r="129" spans="1:8" x14ac:dyDescent="0.3">
      <c r="A129" t="s">
        <v>166</v>
      </c>
      <c r="B129" s="1">
        <v>43294</v>
      </c>
      <c r="C129" t="s">
        <v>9</v>
      </c>
      <c r="D129" t="s">
        <v>23</v>
      </c>
      <c r="E129">
        <v>16</v>
      </c>
      <c r="F129">
        <v>80</v>
      </c>
      <c r="G129">
        <v>0.05</v>
      </c>
      <c r="H129" t="s">
        <v>28</v>
      </c>
    </row>
    <row r="130" spans="1:8" x14ac:dyDescent="0.3">
      <c r="A130" t="s">
        <v>167</v>
      </c>
      <c r="B130" s="1">
        <v>43294</v>
      </c>
      <c r="C130" t="s">
        <v>12</v>
      </c>
      <c r="D130" t="s">
        <v>18</v>
      </c>
      <c r="E130">
        <v>2</v>
      </c>
      <c r="F130">
        <v>40</v>
      </c>
      <c r="G130">
        <v>0.03</v>
      </c>
      <c r="H130" t="s">
        <v>29</v>
      </c>
    </row>
    <row r="131" spans="1:8" x14ac:dyDescent="0.3">
      <c r="A131" t="s">
        <v>168</v>
      </c>
      <c r="B131" s="1">
        <v>43294</v>
      </c>
      <c r="C131" t="s">
        <v>9</v>
      </c>
      <c r="D131" t="s">
        <v>13</v>
      </c>
      <c r="E131">
        <v>5</v>
      </c>
      <c r="F131">
        <v>80</v>
      </c>
      <c r="G131">
        <v>0.04</v>
      </c>
      <c r="H131" t="s">
        <v>30</v>
      </c>
    </row>
    <row r="132" spans="1:8" x14ac:dyDescent="0.3">
      <c r="A132" t="s">
        <v>169</v>
      </c>
      <c r="B132" s="1">
        <v>43294</v>
      </c>
      <c r="C132" t="s">
        <v>15</v>
      </c>
      <c r="D132" t="s">
        <v>20</v>
      </c>
      <c r="E132">
        <v>17</v>
      </c>
      <c r="F132">
        <v>230</v>
      </c>
      <c r="G132">
        <v>0.12</v>
      </c>
      <c r="H132" t="s">
        <v>11</v>
      </c>
    </row>
    <row r="133" spans="1:8" x14ac:dyDescent="0.3">
      <c r="A133" t="s">
        <v>170</v>
      </c>
      <c r="B133" s="1">
        <v>43294</v>
      </c>
      <c r="C133" t="s">
        <v>9</v>
      </c>
      <c r="D133" t="s">
        <v>10</v>
      </c>
      <c r="E133">
        <v>8</v>
      </c>
      <c r="F133">
        <v>80</v>
      </c>
      <c r="G133">
        <v>0.08</v>
      </c>
      <c r="H133" t="s">
        <v>14</v>
      </c>
    </row>
    <row r="134" spans="1:8" x14ac:dyDescent="0.3">
      <c r="A134" t="s">
        <v>171</v>
      </c>
      <c r="B134" s="1">
        <v>43294</v>
      </c>
      <c r="C134" t="s">
        <v>12</v>
      </c>
      <c r="D134" t="s">
        <v>13</v>
      </c>
      <c r="E134">
        <v>4</v>
      </c>
      <c r="F134">
        <v>40</v>
      </c>
      <c r="G134">
        <v>0.06</v>
      </c>
      <c r="H134" t="s">
        <v>16</v>
      </c>
    </row>
    <row r="135" spans="1:8" x14ac:dyDescent="0.3">
      <c r="A135" t="s">
        <v>172</v>
      </c>
      <c r="B135" s="1">
        <v>43294</v>
      </c>
      <c r="C135" t="s">
        <v>22</v>
      </c>
      <c r="D135" t="s">
        <v>18</v>
      </c>
      <c r="E135">
        <v>17</v>
      </c>
      <c r="F135">
        <v>16</v>
      </c>
      <c r="G135">
        <v>0.05</v>
      </c>
      <c r="H135" t="s">
        <v>17</v>
      </c>
    </row>
    <row r="136" spans="1:8" x14ac:dyDescent="0.3">
      <c r="A136" t="s">
        <v>173</v>
      </c>
      <c r="B136" s="1">
        <v>43294</v>
      </c>
      <c r="C136" t="s">
        <v>15</v>
      </c>
      <c r="D136" t="s">
        <v>20</v>
      </c>
      <c r="E136">
        <v>8</v>
      </c>
      <c r="F136">
        <v>230</v>
      </c>
      <c r="G136">
        <v>0.01</v>
      </c>
      <c r="H136" t="s">
        <v>19</v>
      </c>
    </row>
    <row r="137" spans="1:8" x14ac:dyDescent="0.3">
      <c r="A137" t="s">
        <v>174</v>
      </c>
      <c r="B137" s="1">
        <v>43294</v>
      </c>
      <c r="C137" t="s">
        <v>22</v>
      </c>
      <c r="D137" t="s">
        <v>23</v>
      </c>
      <c r="E137">
        <v>19</v>
      </c>
      <c r="F137">
        <v>16</v>
      </c>
      <c r="G137">
        <v>0.02</v>
      </c>
      <c r="H137" t="s">
        <v>21</v>
      </c>
    </row>
    <row r="138" spans="1:8" x14ac:dyDescent="0.3">
      <c r="A138" t="s">
        <v>175</v>
      </c>
      <c r="B138" s="1">
        <v>43295</v>
      </c>
      <c r="C138" t="s">
        <v>12</v>
      </c>
      <c r="D138" t="s">
        <v>10</v>
      </c>
      <c r="E138">
        <v>18</v>
      </c>
      <c r="F138">
        <v>40</v>
      </c>
      <c r="G138">
        <v>0.06</v>
      </c>
      <c r="H138" t="s">
        <v>24</v>
      </c>
    </row>
    <row r="139" spans="1:8" x14ac:dyDescent="0.3">
      <c r="A139" t="s">
        <v>176</v>
      </c>
      <c r="B139" s="1">
        <v>43295</v>
      </c>
      <c r="C139" t="s">
        <v>25</v>
      </c>
      <c r="D139" t="s">
        <v>23</v>
      </c>
      <c r="E139">
        <v>23</v>
      </c>
      <c r="F139">
        <v>150</v>
      </c>
      <c r="G139">
        <v>0.08</v>
      </c>
      <c r="H139" t="s">
        <v>26</v>
      </c>
    </row>
    <row r="140" spans="1:8" x14ac:dyDescent="0.3">
      <c r="A140" t="s">
        <v>177</v>
      </c>
      <c r="B140" s="1">
        <v>43295</v>
      </c>
      <c r="C140" t="s">
        <v>15</v>
      </c>
      <c r="D140" t="s">
        <v>10</v>
      </c>
      <c r="E140">
        <v>5</v>
      </c>
      <c r="F140">
        <v>230</v>
      </c>
      <c r="G140">
        <v>0.1</v>
      </c>
      <c r="H140" t="s">
        <v>27</v>
      </c>
    </row>
    <row r="141" spans="1:8" x14ac:dyDescent="0.3">
      <c r="A141" t="s">
        <v>178</v>
      </c>
      <c r="B141" s="1">
        <v>43295</v>
      </c>
      <c r="C141" t="s">
        <v>9</v>
      </c>
      <c r="D141" t="s">
        <v>20</v>
      </c>
      <c r="E141">
        <v>21</v>
      </c>
      <c r="F141">
        <v>80</v>
      </c>
      <c r="G141">
        <v>0.02</v>
      </c>
      <c r="H141" t="s">
        <v>28</v>
      </c>
    </row>
    <row r="142" spans="1:8" x14ac:dyDescent="0.3">
      <c r="A142" t="s">
        <v>179</v>
      </c>
      <c r="B142" s="1">
        <v>43295</v>
      </c>
      <c r="C142" t="s">
        <v>22</v>
      </c>
      <c r="D142" t="s">
        <v>18</v>
      </c>
      <c r="E142">
        <v>6</v>
      </c>
      <c r="F142">
        <v>16</v>
      </c>
      <c r="G142">
        <v>7.0000000000000007E-2</v>
      </c>
      <c r="H142" t="s">
        <v>11</v>
      </c>
    </row>
    <row r="143" spans="1:8" x14ac:dyDescent="0.3">
      <c r="A143" t="s">
        <v>180</v>
      </c>
      <c r="B143" s="1">
        <v>43295</v>
      </c>
      <c r="C143" t="s">
        <v>12</v>
      </c>
      <c r="D143" t="s">
        <v>10</v>
      </c>
      <c r="E143">
        <v>9</v>
      </c>
      <c r="F143">
        <v>40</v>
      </c>
      <c r="G143">
        <v>0.01</v>
      </c>
      <c r="H143" t="s">
        <v>14</v>
      </c>
    </row>
    <row r="144" spans="1:8" x14ac:dyDescent="0.3">
      <c r="A144" t="s">
        <v>181</v>
      </c>
      <c r="B144" s="1">
        <v>43295</v>
      </c>
      <c r="C144" t="s">
        <v>15</v>
      </c>
      <c r="D144" t="s">
        <v>13</v>
      </c>
      <c r="E144">
        <v>9</v>
      </c>
      <c r="F144">
        <v>230</v>
      </c>
      <c r="G144">
        <v>0.03</v>
      </c>
      <c r="H144" t="s">
        <v>16</v>
      </c>
    </row>
    <row r="145" spans="1:8" x14ac:dyDescent="0.3">
      <c r="A145" t="s">
        <v>182</v>
      </c>
      <c r="B145" s="1">
        <v>43295</v>
      </c>
      <c r="C145" t="s">
        <v>15</v>
      </c>
      <c r="D145" t="s">
        <v>18</v>
      </c>
      <c r="E145">
        <v>5</v>
      </c>
      <c r="F145">
        <v>230</v>
      </c>
      <c r="G145">
        <v>0.1</v>
      </c>
      <c r="H145" t="s">
        <v>17</v>
      </c>
    </row>
    <row r="146" spans="1:8" x14ac:dyDescent="0.3">
      <c r="A146" t="s">
        <v>183</v>
      </c>
      <c r="B146" s="1">
        <v>43295</v>
      </c>
      <c r="C146" t="s">
        <v>12</v>
      </c>
      <c r="D146" t="s">
        <v>20</v>
      </c>
      <c r="E146">
        <v>7</v>
      </c>
      <c r="F146">
        <v>40</v>
      </c>
      <c r="G146">
        <v>0.11</v>
      </c>
      <c r="H146" t="s">
        <v>19</v>
      </c>
    </row>
    <row r="147" spans="1:8" x14ac:dyDescent="0.3">
      <c r="A147" t="s">
        <v>184</v>
      </c>
      <c r="B147" s="1">
        <v>43295</v>
      </c>
      <c r="C147" t="s">
        <v>15</v>
      </c>
      <c r="D147" t="s">
        <v>10</v>
      </c>
      <c r="E147">
        <v>20</v>
      </c>
      <c r="F147">
        <v>230</v>
      </c>
      <c r="G147">
        <v>0.04</v>
      </c>
      <c r="H147" t="s">
        <v>21</v>
      </c>
    </row>
    <row r="148" spans="1:8" x14ac:dyDescent="0.3">
      <c r="A148" t="s">
        <v>185</v>
      </c>
      <c r="B148" s="1">
        <v>43295</v>
      </c>
      <c r="C148" t="s">
        <v>25</v>
      </c>
      <c r="D148" t="s">
        <v>10</v>
      </c>
      <c r="E148">
        <v>22</v>
      </c>
      <c r="F148">
        <v>150</v>
      </c>
      <c r="G148">
        <v>7.0000000000000007E-2</v>
      </c>
      <c r="H148" t="s">
        <v>24</v>
      </c>
    </row>
    <row r="149" spans="1:8" x14ac:dyDescent="0.3">
      <c r="A149" t="s">
        <v>186</v>
      </c>
      <c r="B149" s="1">
        <v>43296</v>
      </c>
      <c r="C149" t="s">
        <v>15</v>
      </c>
      <c r="D149" t="s">
        <v>18</v>
      </c>
      <c r="E149">
        <v>6</v>
      </c>
      <c r="F149">
        <v>230</v>
      </c>
      <c r="G149">
        <v>0.05</v>
      </c>
      <c r="H149" t="s">
        <v>26</v>
      </c>
    </row>
    <row r="150" spans="1:8" x14ac:dyDescent="0.3">
      <c r="A150" t="s">
        <v>187</v>
      </c>
      <c r="B150" s="1">
        <v>43296</v>
      </c>
      <c r="C150" t="s">
        <v>15</v>
      </c>
      <c r="D150" t="s">
        <v>18</v>
      </c>
      <c r="E150">
        <v>15</v>
      </c>
      <c r="F150">
        <v>230</v>
      </c>
      <c r="G150">
        <v>0.11</v>
      </c>
      <c r="H150" t="s">
        <v>27</v>
      </c>
    </row>
    <row r="151" spans="1:8" x14ac:dyDescent="0.3">
      <c r="A151" t="s">
        <v>188</v>
      </c>
      <c r="B151" s="1">
        <v>43296</v>
      </c>
      <c r="C151" t="s">
        <v>12</v>
      </c>
      <c r="D151" t="s">
        <v>13</v>
      </c>
      <c r="E151">
        <v>8</v>
      </c>
      <c r="F151">
        <v>40</v>
      </c>
      <c r="G151">
        <v>0.09</v>
      </c>
      <c r="H151" t="s">
        <v>28</v>
      </c>
    </row>
    <row r="152" spans="1:8" x14ac:dyDescent="0.3">
      <c r="A152" t="s">
        <v>189</v>
      </c>
      <c r="B152" s="1">
        <v>43296</v>
      </c>
      <c r="C152" t="s">
        <v>12</v>
      </c>
      <c r="D152" t="s">
        <v>10</v>
      </c>
      <c r="E152">
        <v>5</v>
      </c>
      <c r="F152">
        <v>40</v>
      </c>
      <c r="G152">
        <v>0.06</v>
      </c>
      <c r="H152" t="s">
        <v>29</v>
      </c>
    </row>
    <row r="153" spans="1:8" x14ac:dyDescent="0.3">
      <c r="A153" t="s">
        <v>190</v>
      </c>
      <c r="B153" s="1">
        <v>43296</v>
      </c>
      <c r="C153" t="s">
        <v>9</v>
      </c>
      <c r="D153" t="s">
        <v>23</v>
      </c>
      <c r="E153">
        <v>6</v>
      </c>
      <c r="F153">
        <v>80</v>
      </c>
      <c r="G153">
        <v>0.09</v>
      </c>
      <c r="H153" t="s">
        <v>30</v>
      </c>
    </row>
    <row r="154" spans="1:8" x14ac:dyDescent="0.3">
      <c r="A154" t="s">
        <v>191</v>
      </c>
      <c r="B154" s="1">
        <v>43296</v>
      </c>
      <c r="C154" t="s">
        <v>12</v>
      </c>
      <c r="D154" t="s">
        <v>20</v>
      </c>
      <c r="E154">
        <v>22</v>
      </c>
      <c r="F154">
        <v>40</v>
      </c>
      <c r="G154">
        <v>0.01</v>
      </c>
      <c r="H154" t="s">
        <v>11</v>
      </c>
    </row>
    <row r="155" spans="1:8" x14ac:dyDescent="0.3">
      <c r="A155" t="s">
        <v>192</v>
      </c>
      <c r="B155" s="1">
        <v>43296</v>
      </c>
      <c r="C155" t="s">
        <v>22</v>
      </c>
      <c r="D155" t="s">
        <v>10</v>
      </c>
      <c r="E155">
        <v>7</v>
      </c>
      <c r="F155">
        <v>16</v>
      </c>
      <c r="G155">
        <v>0.08</v>
      </c>
      <c r="H155" t="s">
        <v>14</v>
      </c>
    </row>
    <row r="156" spans="1:8" x14ac:dyDescent="0.3">
      <c r="A156" t="s">
        <v>193</v>
      </c>
      <c r="B156" s="1">
        <v>43296</v>
      </c>
      <c r="C156" t="s">
        <v>25</v>
      </c>
      <c r="D156" t="s">
        <v>18</v>
      </c>
      <c r="E156">
        <v>22</v>
      </c>
      <c r="F156">
        <v>150</v>
      </c>
      <c r="G156">
        <v>0.04</v>
      </c>
      <c r="H156" t="s">
        <v>16</v>
      </c>
    </row>
    <row r="157" spans="1:8" x14ac:dyDescent="0.3">
      <c r="A157" t="s">
        <v>194</v>
      </c>
      <c r="B157" s="1">
        <v>43296</v>
      </c>
      <c r="C157" t="s">
        <v>22</v>
      </c>
      <c r="D157" t="s">
        <v>20</v>
      </c>
      <c r="E157">
        <v>15</v>
      </c>
      <c r="F157">
        <v>16</v>
      </c>
      <c r="G157">
        <v>0.12</v>
      </c>
      <c r="H157" t="s">
        <v>17</v>
      </c>
    </row>
    <row r="158" spans="1:8" x14ac:dyDescent="0.3">
      <c r="A158" t="s">
        <v>195</v>
      </c>
      <c r="B158" s="1">
        <v>43296</v>
      </c>
      <c r="C158" t="s">
        <v>9</v>
      </c>
      <c r="D158" t="s">
        <v>18</v>
      </c>
      <c r="E158">
        <v>20</v>
      </c>
      <c r="F158">
        <v>80</v>
      </c>
      <c r="G158">
        <v>7.0000000000000007E-2</v>
      </c>
      <c r="H158" t="s">
        <v>19</v>
      </c>
    </row>
    <row r="159" spans="1:8" x14ac:dyDescent="0.3">
      <c r="A159" t="s">
        <v>196</v>
      </c>
      <c r="B159" s="1">
        <v>43296</v>
      </c>
      <c r="C159" t="s">
        <v>9</v>
      </c>
      <c r="D159" t="s">
        <v>18</v>
      </c>
      <c r="E159">
        <v>7</v>
      </c>
      <c r="F159">
        <v>80</v>
      </c>
      <c r="G159">
        <v>0.05</v>
      </c>
      <c r="H159" t="s">
        <v>21</v>
      </c>
    </row>
    <row r="160" spans="1:8" x14ac:dyDescent="0.3">
      <c r="A160" t="s">
        <v>197</v>
      </c>
      <c r="B160" s="1">
        <v>43296</v>
      </c>
      <c r="C160" t="s">
        <v>9</v>
      </c>
      <c r="D160" t="s">
        <v>13</v>
      </c>
      <c r="E160">
        <v>10</v>
      </c>
      <c r="F160">
        <v>80</v>
      </c>
      <c r="G160">
        <v>0.11</v>
      </c>
      <c r="H160" t="s">
        <v>24</v>
      </c>
    </row>
    <row r="161" spans="1:8" x14ac:dyDescent="0.3">
      <c r="A161" t="s">
        <v>198</v>
      </c>
      <c r="B161" s="1">
        <v>43296</v>
      </c>
      <c r="C161" t="s">
        <v>9</v>
      </c>
      <c r="D161" t="s">
        <v>13</v>
      </c>
      <c r="E161">
        <v>2</v>
      </c>
      <c r="F161">
        <v>80</v>
      </c>
      <c r="G161">
        <v>7.0000000000000007E-2</v>
      </c>
      <c r="H161" t="s">
        <v>26</v>
      </c>
    </row>
    <row r="162" spans="1:8" x14ac:dyDescent="0.3">
      <c r="A162" t="s">
        <v>199</v>
      </c>
      <c r="B162" s="1">
        <v>43296</v>
      </c>
      <c r="C162" t="s">
        <v>22</v>
      </c>
      <c r="D162" t="s">
        <v>23</v>
      </c>
      <c r="E162">
        <v>23</v>
      </c>
      <c r="F162">
        <v>16</v>
      </c>
      <c r="G162">
        <v>0.01</v>
      </c>
      <c r="H162" t="s">
        <v>27</v>
      </c>
    </row>
    <row r="163" spans="1:8" x14ac:dyDescent="0.3">
      <c r="A163" t="s">
        <v>200</v>
      </c>
      <c r="B163" s="1">
        <v>43296</v>
      </c>
      <c r="C163" t="s">
        <v>15</v>
      </c>
      <c r="D163" t="s">
        <v>13</v>
      </c>
      <c r="E163">
        <v>12</v>
      </c>
      <c r="F163">
        <v>230</v>
      </c>
      <c r="G163">
        <v>0.03</v>
      </c>
      <c r="H163" t="s">
        <v>28</v>
      </c>
    </row>
    <row r="164" spans="1:8" x14ac:dyDescent="0.3">
      <c r="A164" t="s">
        <v>201</v>
      </c>
      <c r="B164" s="1">
        <v>43297</v>
      </c>
      <c r="C164" t="s">
        <v>15</v>
      </c>
      <c r="D164" t="s">
        <v>10</v>
      </c>
      <c r="E164">
        <v>7</v>
      </c>
      <c r="F164">
        <v>230</v>
      </c>
      <c r="G164">
        <v>0.08</v>
      </c>
      <c r="H164" t="s">
        <v>29</v>
      </c>
    </row>
    <row r="165" spans="1:8" x14ac:dyDescent="0.3">
      <c r="A165" t="s">
        <v>202</v>
      </c>
      <c r="B165" s="1">
        <v>43297</v>
      </c>
      <c r="C165" t="s">
        <v>12</v>
      </c>
      <c r="D165" t="s">
        <v>20</v>
      </c>
      <c r="E165">
        <v>11</v>
      </c>
      <c r="F165">
        <v>40</v>
      </c>
      <c r="G165">
        <v>0.06</v>
      </c>
      <c r="H165" t="s">
        <v>30</v>
      </c>
    </row>
    <row r="166" spans="1:8" x14ac:dyDescent="0.3">
      <c r="A166" t="s">
        <v>203</v>
      </c>
      <c r="B166" s="1">
        <v>43297</v>
      </c>
      <c r="C166" t="s">
        <v>15</v>
      </c>
      <c r="D166" t="s">
        <v>13</v>
      </c>
      <c r="E166">
        <v>7</v>
      </c>
      <c r="F166">
        <v>230</v>
      </c>
      <c r="G166">
        <v>0.08</v>
      </c>
      <c r="H166" t="s">
        <v>11</v>
      </c>
    </row>
    <row r="167" spans="1:8" x14ac:dyDescent="0.3">
      <c r="A167" t="s">
        <v>204</v>
      </c>
      <c r="B167" s="1">
        <v>43297</v>
      </c>
      <c r="C167" t="s">
        <v>9</v>
      </c>
      <c r="D167" t="s">
        <v>10</v>
      </c>
      <c r="E167">
        <v>8</v>
      </c>
      <c r="F167">
        <v>80</v>
      </c>
      <c r="G167">
        <v>0.09</v>
      </c>
      <c r="H167" t="s">
        <v>14</v>
      </c>
    </row>
    <row r="168" spans="1:8" x14ac:dyDescent="0.3">
      <c r="A168" t="s">
        <v>205</v>
      </c>
      <c r="B168" s="1">
        <v>43297</v>
      </c>
      <c r="C168" t="s">
        <v>9</v>
      </c>
      <c r="D168" t="s">
        <v>20</v>
      </c>
      <c r="E168">
        <v>16</v>
      </c>
      <c r="F168">
        <v>80</v>
      </c>
      <c r="G168">
        <v>7.0000000000000007E-2</v>
      </c>
      <c r="H168" t="s">
        <v>16</v>
      </c>
    </row>
    <row r="169" spans="1:8" x14ac:dyDescent="0.3">
      <c r="A169" t="s">
        <v>206</v>
      </c>
      <c r="B169" s="1">
        <v>43297</v>
      </c>
      <c r="C169" t="s">
        <v>9</v>
      </c>
      <c r="D169" t="s">
        <v>18</v>
      </c>
      <c r="E169">
        <v>16</v>
      </c>
      <c r="F169">
        <v>80</v>
      </c>
      <c r="G169">
        <v>0.04</v>
      </c>
      <c r="H169" t="s">
        <v>17</v>
      </c>
    </row>
    <row r="170" spans="1:8" x14ac:dyDescent="0.3">
      <c r="A170" t="s">
        <v>207</v>
      </c>
      <c r="B170" s="1">
        <v>43297</v>
      </c>
      <c r="C170" t="s">
        <v>22</v>
      </c>
      <c r="D170" t="s">
        <v>18</v>
      </c>
      <c r="E170">
        <v>9</v>
      </c>
      <c r="F170">
        <v>16</v>
      </c>
      <c r="G170">
        <v>0.05</v>
      </c>
      <c r="H170" t="s">
        <v>19</v>
      </c>
    </row>
    <row r="171" spans="1:8" x14ac:dyDescent="0.3">
      <c r="A171" t="s">
        <v>208</v>
      </c>
      <c r="B171" s="1">
        <v>43297</v>
      </c>
      <c r="C171" t="s">
        <v>25</v>
      </c>
      <c r="D171" t="s">
        <v>23</v>
      </c>
      <c r="E171">
        <v>11</v>
      </c>
      <c r="F171">
        <v>150</v>
      </c>
      <c r="G171">
        <v>0.09</v>
      </c>
      <c r="H171" t="s">
        <v>21</v>
      </c>
    </row>
    <row r="172" spans="1:8" x14ac:dyDescent="0.3">
      <c r="A172" t="s">
        <v>209</v>
      </c>
      <c r="B172" s="1">
        <v>43297</v>
      </c>
      <c r="C172" t="s">
        <v>22</v>
      </c>
      <c r="D172" t="s">
        <v>10</v>
      </c>
      <c r="E172">
        <v>4</v>
      </c>
      <c r="F172">
        <v>16</v>
      </c>
      <c r="G172">
        <v>0.12</v>
      </c>
      <c r="H172" t="s">
        <v>24</v>
      </c>
    </row>
    <row r="173" spans="1:8" x14ac:dyDescent="0.3">
      <c r="A173" t="s">
        <v>210</v>
      </c>
      <c r="B173" s="1">
        <v>43297</v>
      </c>
      <c r="C173" t="s">
        <v>12</v>
      </c>
      <c r="D173" t="s">
        <v>20</v>
      </c>
      <c r="E173">
        <v>15</v>
      </c>
      <c r="F173">
        <v>40</v>
      </c>
      <c r="G173">
        <v>0.03</v>
      </c>
      <c r="H173" t="s">
        <v>26</v>
      </c>
    </row>
    <row r="174" spans="1:8" x14ac:dyDescent="0.3">
      <c r="A174" t="s">
        <v>211</v>
      </c>
      <c r="B174" s="1">
        <v>43297</v>
      </c>
      <c r="C174" t="s">
        <v>12</v>
      </c>
      <c r="D174" t="s">
        <v>23</v>
      </c>
      <c r="E174">
        <v>20</v>
      </c>
      <c r="F174">
        <v>40</v>
      </c>
      <c r="G174">
        <v>0.03</v>
      </c>
      <c r="H174" t="s">
        <v>27</v>
      </c>
    </row>
    <row r="175" spans="1:8" x14ac:dyDescent="0.3">
      <c r="A175" t="s">
        <v>212</v>
      </c>
      <c r="B175" s="1">
        <v>43298</v>
      </c>
      <c r="C175" t="s">
        <v>25</v>
      </c>
      <c r="D175" t="s">
        <v>18</v>
      </c>
      <c r="E175">
        <v>9</v>
      </c>
      <c r="F175">
        <v>150</v>
      </c>
      <c r="G175">
        <v>0.06</v>
      </c>
      <c r="H175" t="s">
        <v>28</v>
      </c>
    </row>
    <row r="176" spans="1:8" x14ac:dyDescent="0.3">
      <c r="A176" t="s">
        <v>213</v>
      </c>
      <c r="B176" s="1">
        <v>43298</v>
      </c>
      <c r="C176" t="s">
        <v>12</v>
      </c>
      <c r="D176" t="s">
        <v>13</v>
      </c>
      <c r="E176">
        <v>23</v>
      </c>
      <c r="F176">
        <v>40</v>
      </c>
      <c r="G176">
        <v>0.06</v>
      </c>
      <c r="H176" t="s">
        <v>29</v>
      </c>
    </row>
    <row r="177" spans="1:8" x14ac:dyDescent="0.3">
      <c r="A177" t="s">
        <v>214</v>
      </c>
      <c r="B177" s="1">
        <v>43298</v>
      </c>
      <c r="C177" t="s">
        <v>9</v>
      </c>
      <c r="D177" t="s">
        <v>23</v>
      </c>
      <c r="E177">
        <v>13</v>
      </c>
      <c r="F177">
        <v>80</v>
      </c>
      <c r="G177">
        <v>0.05</v>
      </c>
      <c r="H177" t="s">
        <v>30</v>
      </c>
    </row>
    <row r="178" spans="1:8" x14ac:dyDescent="0.3">
      <c r="A178" t="s">
        <v>215</v>
      </c>
      <c r="B178" s="1">
        <v>43298</v>
      </c>
      <c r="C178" t="s">
        <v>22</v>
      </c>
      <c r="D178" t="s">
        <v>10</v>
      </c>
      <c r="E178">
        <v>22</v>
      </c>
      <c r="F178">
        <v>16</v>
      </c>
      <c r="G178">
        <v>0.01</v>
      </c>
      <c r="H178" t="s">
        <v>11</v>
      </c>
    </row>
    <row r="179" spans="1:8" x14ac:dyDescent="0.3">
      <c r="A179" t="s">
        <v>216</v>
      </c>
      <c r="B179" s="1">
        <v>43298</v>
      </c>
      <c r="C179" t="s">
        <v>12</v>
      </c>
      <c r="D179" t="s">
        <v>10</v>
      </c>
      <c r="E179">
        <v>19</v>
      </c>
      <c r="F179">
        <v>40</v>
      </c>
      <c r="G179">
        <v>0.04</v>
      </c>
      <c r="H179" t="s">
        <v>14</v>
      </c>
    </row>
    <row r="180" spans="1:8" x14ac:dyDescent="0.3">
      <c r="A180" t="s">
        <v>217</v>
      </c>
      <c r="B180" s="1">
        <v>43298</v>
      </c>
      <c r="C180" t="s">
        <v>9</v>
      </c>
      <c r="D180" t="s">
        <v>20</v>
      </c>
      <c r="E180">
        <v>4</v>
      </c>
      <c r="F180">
        <v>80</v>
      </c>
      <c r="G180">
        <v>0.11</v>
      </c>
      <c r="H180" t="s">
        <v>16</v>
      </c>
    </row>
    <row r="181" spans="1:8" x14ac:dyDescent="0.3">
      <c r="A181" t="s">
        <v>218</v>
      </c>
      <c r="B181" s="1">
        <v>43298</v>
      </c>
      <c r="C181" t="s">
        <v>22</v>
      </c>
      <c r="D181" t="s">
        <v>10</v>
      </c>
      <c r="E181">
        <v>12</v>
      </c>
      <c r="F181">
        <v>16</v>
      </c>
      <c r="G181">
        <v>0.11</v>
      </c>
      <c r="H181" t="s">
        <v>17</v>
      </c>
    </row>
    <row r="182" spans="1:8" x14ac:dyDescent="0.3">
      <c r="A182" t="s">
        <v>219</v>
      </c>
      <c r="B182" s="1">
        <v>43298</v>
      </c>
      <c r="C182" t="s">
        <v>25</v>
      </c>
      <c r="D182" t="s">
        <v>13</v>
      </c>
      <c r="E182">
        <v>16</v>
      </c>
      <c r="F182">
        <v>150</v>
      </c>
      <c r="G182">
        <v>0.08</v>
      </c>
      <c r="H182" t="s">
        <v>19</v>
      </c>
    </row>
    <row r="183" spans="1:8" x14ac:dyDescent="0.3">
      <c r="A183" t="s">
        <v>220</v>
      </c>
      <c r="B183" s="1">
        <v>43298</v>
      </c>
      <c r="C183" t="s">
        <v>9</v>
      </c>
      <c r="D183" t="s">
        <v>10</v>
      </c>
      <c r="E183">
        <v>7</v>
      </c>
      <c r="F183">
        <v>80</v>
      </c>
      <c r="G183">
        <v>0.02</v>
      </c>
      <c r="H183" t="s">
        <v>21</v>
      </c>
    </row>
    <row r="184" spans="1:8" x14ac:dyDescent="0.3">
      <c r="A184" t="s">
        <v>221</v>
      </c>
      <c r="B184" s="1">
        <v>43298</v>
      </c>
      <c r="C184" t="s">
        <v>12</v>
      </c>
      <c r="D184" t="s">
        <v>23</v>
      </c>
      <c r="E184">
        <v>20</v>
      </c>
      <c r="F184">
        <v>40</v>
      </c>
      <c r="G184">
        <v>7.0000000000000007E-2</v>
      </c>
      <c r="H184" t="s">
        <v>24</v>
      </c>
    </row>
    <row r="185" spans="1:8" x14ac:dyDescent="0.3">
      <c r="A185" t="s">
        <v>222</v>
      </c>
      <c r="B185" s="1">
        <v>43298</v>
      </c>
      <c r="C185" t="s">
        <v>9</v>
      </c>
      <c r="D185" t="s">
        <v>13</v>
      </c>
      <c r="E185">
        <v>15</v>
      </c>
      <c r="F185">
        <v>80</v>
      </c>
      <c r="G185">
        <v>0.12</v>
      </c>
      <c r="H185" t="s">
        <v>26</v>
      </c>
    </row>
    <row r="186" spans="1:8" x14ac:dyDescent="0.3">
      <c r="A186" t="s">
        <v>223</v>
      </c>
      <c r="B186" s="1">
        <v>43298</v>
      </c>
      <c r="C186" t="s">
        <v>12</v>
      </c>
      <c r="D186" t="s">
        <v>10</v>
      </c>
      <c r="E186">
        <v>5</v>
      </c>
      <c r="F186">
        <v>40</v>
      </c>
      <c r="G186">
        <v>0.09</v>
      </c>
      <c r="H186" t="s">
        <v>27</v>
      </c>
    </row>
    <row r="187" spans="1:8" x14ac:dyDescent="0.3">
      <c r="A187" t="s">
        <v>224</v>
      </c>
      <c r="B187" s="1">
        <v>43298</v>
      </c>
      <c r="C187" t="s">
        <v>22</v>
      </c>
      <c r="D187" t="s">
        <v>23</v>
      </c>
      <c r="E187">
        <v>12</v>
      </c>
      <c r="F187">
        <v>16</v>
      </c>
      <c r="G187">
        <v>0.04</v>
      </c>
      <c r="H187" t="s">
        <v>28</v>
      </c>
    </row>
    <row r="188" spans="1:8" x14ac:dyDescent="0.3">
      <c r="A188" t="s">
        <v>225</v>
      </c>
      <c r="B188" s="1">
        <v>43299</v>
      </c>
      <c r="C188" t="s">
        <v>25</v>
      </c>
      <c r="D188" t="s">
        <v>20</v>
      </c>
      <c r="E188">
        <v>3</v>
      </c>
      <c r="F188">
        <v>150</v>
      </c>
      <c r="G188">
        <v>0.01</v>
      </c>
      <c r="H188" t="s">
        <v>29</v>
      </c>
    </row>
    <row r="189" spans="1:8" x14ac:dyDescent="0.3">
      <c r="A189" t="s">
        <v>226</v>
      </c>
      <c r="B189" s="1">
        <v>43299</v>
      </c>
      <c r="C189" t="s">
        <v>12</v>
      </c>
      <c r="D189" t="s">
        <v>23</v>
      </c>
      <c r="E189">
        <v>7</v>
      </c>
      <c r="F189">
        <v>40</v>
      </c>
      <c r="G189">
        <v>0.12</v>
      </c>
      <c r="H189" t="s">
        <v>30</v>
      </c>
    </row>
    <row r="190" spans="1:8" x14ac:dyDescent="0.3">
      <c r="A190" t="s">
        <v>227</v>
      </c>
      <c r="B190" s="1">
        <v>43299</v>
      </c>
      <c r="C190" t="s">
        <v>9</v>
      </c>
      <c r="D190" t="s">
        <v>13</v>
      </c>
      <c r="E190">
        <v>2</v>
      </c>
      <c r="F190">
        <v>80</v>
      </c>
      <c r="G190">
        <v>0.04</v>
      </c>
      <c r="H190" t="s">
        <v>11</v>
      </c>
    </row>
    <row r="191" spans="1:8" x14ac:dyDescent="0.3">
      <c r="A191" t="s">
        <v>228</v>
      </c>
      <c r="B191" s="1">
        <v>43299</v>
      </c>
      <c r="C191" t="s">
        <v>12</v>
      </c>
      <c r="D191" t="s">
        <v>20</v>
      </c>
      <c r="E191">
        <v>6</v>
      </c>
      <c r="F191">
        <v>40</v>
      </c>
      <c r="G191">
        <v>7.0000000000000007E-2</v>
      </c>
      <c r="H191" t="s">
        <v>14</v>
      </c>
    </row>
    <row r="192" spans="1:8" x14ac:dyDescent="0.3">
      <c r="A192" t="s">
        <v>229</v>
      </c>
      <c r="B192" s="1">
        <v>43299</v>
      </c>
      <c r="C192" t="s">
        <v>22</v>
      </c>
      <c r="D192" t="s">
        <v>18</v>
      </c>
      <c r="E192">
        <v>6</v>
      </c>
      <c r="F192">
        <v>16</v>
      </c>
      <c r="G192">
        <v>0.06</v>
      </c>
      <c r="H192" t="s">
        <v>16</v>
      </c>
    </row>
    <row r="193" spans="1:8" x14ac:dyDescent="0.3">
      <c r="A193" t="s">
        <v>230</v>
      </c>
      <c r="B193" s="1">
        <v>43299</v>
      </c>
      <c r="C193" t="s">
        <v>22</v>
      </c>
      <c r="D193" t="s">
        <v>10</v>
      </c>
      <c r="E193">
        <v>7</v>
      </c>
      <c r="F193">
        <v>16</v>
      </c>
      <c r="G193">
        <v>0.02</v>
      </c>
      <c r="H193" t="s">
        <v>17</v>
      </c>
    </row>
    <row r="194" spans="1:8" x14ac:dyDescent="0.3">
      <c r="A194" t="s">
        <v>231</v>
      </c>
      <c r="B194" s="1">
        <v>43299</v>
      </c>
      <c r="C194" t="s">
        <v>22</v>
      </c>
      <c r="D194" t="s">
        <v>13</v>
      </c>
      <c r="E194">
        <v>20</v>
      </c>
      <c r="F194">
        <v>16</v>
      </c>
      <c r="G194">
        <v>0.06</v>
      </c>
      <c r="H194" t="s">
        <v>19</v>
      </c>
    </row>
    <row r="195" spans="1:8" x14ac:dyDescent="0.3">
      <c r="A195" t="s">
        <v>232</v>
      </c>
      <c r="B195" s="1">
        <v>43299</v>
      </c>
      <c r="C195" t="s">
        <v>22</v>
      </c>
      <c r="D195" t="s">
        <v>13</v>
      </c>
      <c r="E195">
        <v>21</v>
      </c>
      <c r="F195">
        <v>16</v>
      </c>
      <c r="G195">
        <v>0.02</v>
      </c>
      <c r="H195" t="s">
        <v>21</v>
      </c>
    </row>
    <row r="196" spans="1:8" x14ac:dyDescent="0.3">
      <c r="A196" t="s">
        <v>233</v>
      </c>
      <c r="B196" s="1">
        <v>43299</v>
      </c>
      <c r="C196" t="s">
        <v>9</v>
      </c>
      <c r="D196" t="s">
        <v>20</v>
      </c>
      <c r="E196">
        <v>21</v>
      </c>
      <c r="F196">
        <v>80</v>
      </c>
      <c r="G196">
        <v>0.05</v>
      </c>
      <c r="H196" t="s">
        <v>24</v>
      </c>
    </row>
    <row r="197" spans="1:8" x14ac:dyDescent="0.3">
      <c r="A197" t="s">
        <v>234</v>
      </c>
      <c r="B197" s="1">
        <v>43299</v>
      </c>
      <c r="C197" t="s">
        <v>22</v>
      </c>
      <c r="D197" t="s">
        <v>20</v>
      </c>
      <c r="E197">
        <v>10</v>
      </c>
      <c r="F197">
        <v>16</v>
      </c>
      <c r="G197">
        <v>0.01</v>
      </c>
      <c r="H197" t="s">
        <v>26</v>
      </c>
    </row>
    <row r="198" spans="1:8" x14ac:dyDescent="0.3">
      <c r="A198" t="s">
        <v>235</v>
      </c>
      <c r="B198" s="1">
        <v>43300</v>
      </c>
      <c r="C198" t="s">
        <v>15</v>
      </c>
      <c r="D198" t="s">
        <v>20</v>
      </c>
      <c r="E198">
        <v>2</v>
      </c>
      <c r="F198">
        <v>230</v>
      </c>
      <c r="G198">
        <v>0.09</v>
      </c>
      <c r="H198" t="s">
        <v>27</v>
      </c>
    </row>
    <row r="199" spans="1:8" x14ac:dyDescent="0.3">
      <c r="A199" t="s">
        <v>236</v>
      </c>
      <c r="B199" s="1">
        <v>43300</v>
      </c>
      <c r="C199" t="s">
        <v>25</v>
      </c>
      <c r="D199" t="s">
        <v>10</v>
      </c>
      <c r="E199">
        <v>20</v>
      </c>
      <c r="F199">
        <v>150</v>
      </c>
      <c r="G199">
        <v>0.03</v>
      </c>
      <c r="H199" t="s">
        <v>28</v>
      </c>
    </row>
    <row r="200" spans="1:8" x14ac:dyDescent="0.3">
      <c r="A200" t="s">
        <v>237</v>
      </c>
      <c r="B200" s="1">
        <v>43300</v>
      </c>
      <c r="C200" t="s">
        <v>12</v>
      </c>
      <c r="D200" t="s">
        <v>10</v>
      </c>
      <c r="E200">
        <v>23</v>
      </c>
      <c r="F200">
        <v>40</v>
      </c>
      <c r="G200">
        <v>0.03</v>
      </c>
      <c r="H200" t="s">
        <v>29</v>
      </c>
    </row>
    <row r="201" spans="1:8" x14ac:dyDescent="0.3">
      <c r="A201" t="s">
        <v>238</v>
      </c>
      <c r="B201" s="1">
        <v>43300</v>
      </c>
      <c r="C201" t="s">
        <v>9</v>
      </c>
      <c r="D201" t="s">
        <v>20</v>
      </c>
      <c r="E201">
        <v>17</v>
      </c>
      <c r="F201">
        <v>80</v>
      </c>
      <c r="G201">
        <v>0.05</v>
      </c>
      <c r="H201" t="s">
        <v>30</v>
      </c>
    </row>
    <row r="202" spans="1:8" x14ac:dyDescent="0.3">
      <c r="A202" t="s">
        <v>239</v>
      </c>
      <c r="B202" s="1">
        <v>43300</v>
      </c>
      <c r="C202" t="s">
        <v>15</v>
      </c>
      <c r="D202" t="s">
        <v>20</v>
      </c>
      <c r="E202">
        <v>11</v>
      </c>
      <c r="F202">
        <v>230</v>
      </c>
      <c r="G202">
        <v>0.12</v>
      </c>
      <c r="H202" t="s">
        <v>11</v>
      </c>
    </row>
    <row r="203" spans="1:8" x14ac:dyDescent="0.3">
      <c r="A203" t="s">
        <v>240</v>
      </c>
      <c r="B203" s="1">
        <v>43300</v>
      </c>
      <c r="C203" t="s">
        <v>25</v>
      </c>
      <c r="D203" t="s">
        <v>13</v>
      </c>
      <c r="E203">
        <v>10</v>
      </c>
      <c r="F203">
        <v>150</v>
      </c>
      <c r="G203">
        <v>0.01</v>
      </c>
      <c r="H203" t="s">
        <v>14</v>
      </c>
    </row>
    <row r="204" spans="1:8" x14ac:dyDescent="0.3">
      <c r="A204" t="s">
        <v>241</v>
      </c>
      <c r="B204" s="1">
        <v>43300</v>
      </c>
      <c r="C204" t="s">
        <v>9</v>
      </c>
      <c r="D204" t="s">
        <v>13</v>
      </c>
      <c r="E204">
        <v>17</v>
      </c>
      <c r="F204">
        <v>80</v>
      </c>
      <c r="G204">
        <v>0.03</v>
      </c>
      <c r="H204" t="s">
        <v>16</v>
      </c>
    </row>
    <row r="205" spans="1:8" x14ac:dyDescent="0.3">
      <c r="A205" t="s">
        <v>242</v>
      </c>
      <c r="B205" s="1">
        <v>43301</v>
      </c>
      <c r="C205" t="s">
        <v>15</v>
      </c>
      <c r="D205" t="s">
        <v>10</v>
      </c>
      <c r="E205">
        <v>9</v>
      </c>
      <c r="F205">
        <v>230</v>
      </c>
      <c r="G205">
        <v>7.0000000000000007E-2</v>
      </c>
      <c r="H205" t="s">
        <v>17</v>
      </c>
    </row>
    <row r="206" spans="1:8" x14ac:dyDescent="0.3">
      <c r="A206" t="s">
        <v>243</v>
      </c>
      <c r="B206" s="1">
        <v>43301</v>
      </c>
      <c r="C206" t="s">
        <v>15</v>
      </c>
      <c r="D206" t="s">
        <v>10</v>
      </c>
      <c r="E206">
        <v>11</v>
      </c>
      <c r="F206">
        <v>230</v>
      </c>
      <c r="G206">
        <v>0.02</v>
      </c>
      <c r="H206" t="s">
        <v>19</v>
      </c>
    </row>
    <row r="207" spans="1:8" x14ac:dyDescent="0.3">
      <c r="A207" t="s">
        <v>244</v>
      </c>
      <c r="B207" s="1">
        <v>43301</v>
      </c>
      <c r="C207" t="s">
        <v>12</v>
      </c>
      <c r="D207" t="s">
        <v>18</v>
      </c>
      <c r="E207">
        <v>2</v>
      </c>
      <c r="F207">
        <v>40</v>
      </c>
      <c r="G207">
        <v>0.02</v>
      </c>
      <c r="H207" t="s">
        <v>21</v>
      </c>
    </row>
    <row r="208" spans="1:8" x14ac:dyDescent="0.3">
      <c r="A208" t="s">
        <v>245</v>
      </c>
      <c r="B208" s="1">
        <v>43301</v>
      </c>
      <c r="C208" t="s">
        <v>15</v>
      </c>
      <c r="D208" t="s">
        <v>23</v>
      </c>
      <c r="E208">
        <v>3</v>
      </c>
      <c r="F208">
        <v>230</v>
      </c>
      <c r="G208">
        <v>0.1</v>
      </c>
      <c r="H208" t="s">
        <v>24</v>
      </c>
    </row>
    <row r="209" spans="1:8" x14ac:dyDescent="0.3">
      <c r="A209" t="s">
        <v>246</v>
      </c>
      <c r="B209" s="1">
        <v>43301</v>
      </c>
      <c r="C209" t="s">
        <v>12</v>
      </c>
      <c r="D209" t="s">
        <v>23</v>
      </c>
      <c r="E209">
        <v>7</v>
      </c>
      <c r="F209">
        <v>40</v>
      </c>
      <c r="G209">
        <v>0.05</v>
      </c>
      <c r="H209" t="s">
        <v>26</v>
      </c>
    </row>
    <row r="210" spans="1:8" x14ac:dyDescent="0.3">
      <c r="A210" t="s">
        <v>247</v>
      </c>
      <c r="B210" s="1">
        <v>43301</v>
      </c>
      <c r="C210" t="s">
        <v>25</v>
      </c>
      <c r="D210" t="s">
        <v>13</v>
      </c>
      <c r="E210">
        <v>20</v>
      </c>
      <c r="F210">
        <v>150</v>
      </c>
      <c r="G210">
        <v>0.09</v>
      </c>
      <c r="H210" t="s">
        <v>27</v>
      </c>
    </row>
    <row r="211" spans="1:8" x14ac:dyDescent="0.3">
      <c r="A211" t="s">
        <v>248</v>
      </c>
      <c r="B211" s="1">
        <v>43301</v>
      </c>
      <c r="C211" t="s">
        <v>12</v>
      </c>
      <c r="D211" t="s">
        <v>18</v>
      </c>
      <c r="E211">
        <v>4</v>
      </c>
      <c r="F211">
        <v>40</v>
      </c>
      <c r="G211">
        <v>0.11</v>
      </c>
      <c r="H211" t="s">
        <v>28</v>
      </c>
    </row>
    <row r="212" spans="1:8" x14ac:dyDescent="0.3">
      <c r="A212" t="s">
        <v>249</v>
      </c>
      <c r="B212" s="1">
        <v>43302</v>
      </c>
      <c r="C212" t="s">
        <v>15</v>
      </c>
      <c r="D212" t="s">
        <v>18</v>
      </c>
      <c r="E212">
        <v>2</v>
      </c>
      <c r="F212">
        <v>230</v>
      </c>
      <c r="G212">
        <v>0.09</v>
      </c>
      <c r="H212" t="s">
        <v>11</v>
      </c>
    </row>
    <row r="213" spans="1:8" x14ac:dyDescent="0.3">
      <c r="A213" t="s">
        <v>250</v>
      </c>
      <c r="B213" s="1">
        <v>43302</v>
      </c>
      <c r="C213" t="s">
        <v>12</v>
      </c>
      <c r="D213" t="s">
        <v>13</v>
      </c>
      <c r="E213">
        <v>7</v>
      </c>
      <c r="F213">
        <v>40</v>
      </c>
      <c r="G213">
        <v>0.01</v>
      </c>
      <c r="H213" t="s">
        <v>14</v>
      </c>
    </row>
    <row r="214" spans="1:8" x14ac:dyDescent="0.3">
      <c r="A214" t="s">
        <v>251</v>
      </c>
      <c r="B214" s="1">
        <v>43302</v>
      </c>
      <c r="C214" t="s">
        <v>12</v>
      </c>
      <c r="D214" t="s">
        <v>10</v>
      </c>
      <c r="E214">
        <v>2</v>
      </c>
      <c r="F214">
        <v>40</v>
      </c>
      <c r="G214">
        <v>0.12</v>
      </c>
      <c r="H214" t="s">
        <v>16</v>
      </c>
    </row>
    <row r="215" spans="1:8" x14ac:dyDescent="0.3">
      <c r="A215" t="s">
        <v>252</v>
      </c>
      <c r="B215" s="1">
        <v>43302</v>
      </c>
      <c r="C215" t="s">
        <v>9</v>
      </c>
      <c r="D215" t="s">
        <v>13</v>
      </c>
      <c r="E215">
        <v>3</v>
      </c>
      <c r="F215">
        <v>80</v>
      </c>
      <c r="G215">
        <v>0.02</v>
      </c>
      <c r="H215" t="s">
        <v>17</v>
      </c>
    </row>
    <row r="216" spans="1:8" x14ac:dyDescent="0.3">
      <c r="A216" t="s">
        <v>253</v>
      </c>
      <c r="B216" s="1">
        <v>43302</v>
      </c>
      <c r="C216" t="s">
        <v>22</v>
      </c>
      <c r="D216" t="s">
        <v>10</v>
      </c>
      <c r="E216">
        <v>18</v>
      </c>
      <c r="F216">
        <v>16</v>
      </c>
      <c r="G216">
        <v>0.11</v>
      </c>
      <c r="H216" t="s">
        <v>19</v>
      </c>
    </row>
    <row r="217" spans="1:8" x14ac:dyDescent="0.3">
      <c r="A217" t="s">
        <v>254</v>
      </c>
      <c r="B217" s="1">
        <v>43302</v>
      </c>
      <c r="C217" t="s">
        <v>9</v>
      </c>
      <c r="D217" t="s">
        <v>13</v>
      </c>
      <c r="E217">
        <v>5</v>
      </c>
      <c r="F217">
        <v>80</v>
      </c>
      <c r="G217">
        <v>7.0000000000000007E-2</v>
      </c>
      <c r="H217" t="s">
        <v>21</v>
      </c>
    </row>
    <row r="218" spans="1:8" x14ac:dyDescent="0.3">
      <c r="A218" t="s">
        <v>255</v>
      </c>
      <c r="B218" s="1">
        <v>43302</v>
      </c>
      <c r="C218" t="s">
        <v>22</v>
      </c>
      <c r="D218" t="s">
        <v>18</v>
      </c>
      <c r="E218">
        <v>3</v>
      </c>
      <c r="F218">
        <v>16</v>
      </c>
      <c r="G218">
        <v>0.05</v>
      </c>
      <c r="H218" t="s">
        <v>24</v>
      </c>
    </row>
    <row r="219" spans="1:8" x14ac:dyDescent="0.3">
      <c r="A219" t="s">
        <v>256</v>
      </c>
      <c r="B219" s="1">
        <v>43302</v>
      </c>
      <c r="C219" t="s">
        <v>9</v>
      </c>
      <c r="D219" t="s">
        <v>20</v>
      </c>
      <c r="E219">
        <v>7</v>
      </c>
      <c r="F219">
        <v>80</v>
      </c>
      <c r="G219">
        <v>0.02</v>
      </c>
      <c r="H219" t="s">
        <v>26</v>
      </c>
    </row>
    <row r="220" spans="1:8" x14ac:dyDescent="0.3">
      <c r="A220" t="s">
        <v>257</v>
      </c>
      <c r="B220" s="1">
        <v>43302</v>
      </c>
      <c r="C220" t="s">
        <v>25</v>
      </c>
      <c r="D220" t="s">
        <v>20</v>
      </c>
      <c r="E220">
        <v>15</v>
      </c>
      <c r="F220">
        <v>150</v>
      </c>
      <c r="G220">
        <v>0.08</v>
      </c>
      <c r="H220" t="s">
        <v>27</v>
      </c>
    </row>
    <row r="221" spans="1:8" x14ac:dyDescent="0.3">
      <c r="A221" t="s">
        <v>258</v>
      </c>
      <c r="B221" s="1">
        <v>43302</v>
      </c>
      <c r="C221" t="s">
        <v>9</v>
      </c>
      <c r="D221" t="s">
        <v>18</v>
      </c>
      <c r="E221">
        <v>10</v>
      </c>
      <c r="F221">
        <v>80</v>
      </c>
      <c r="G221">
        <v>0.11</v>
      </c>
      <c r="H221" t="s">
        <v>28</v>
      </c>
    </row>
    <row r="222" spans="1:8" x14ac:dyDescent="0.3">
      <c r="A222" t="s">
        <v>259</v>
      </c>
      <c r="B222" s="1">
        <v>43302</v>
      </c>
      <c r="C222" t="s">
        <v>15</v>
      </c>
      <c r="D222" t="s">
        <v>23</v>
      </c>
      <c r="E222">
        <v>13</v>
      </c>
      <c r="F222">
        <v>230</v>
      </c>
      <c r="G222">
        <v>0.06</v>
      </c>
      <c r="H222" t="s">
        <v>29</v>
      </c>
    </row>
    <row r="223" spans="1:8" x14ac:dyDescent="0.3">
      <c r="A223" t="s">
        <v>260</v>
      </c>
      <c r="B223" s="1">
        <v>43302</v>
      </c>
      <c r="C223" t="s">
        <v>12</v>
      </c>
      <c r="D223" t="s">
        <v>10</v>
      </c>
      <c r="E223">
        <v>7</v>
      </c>
      <c r="F223">
        <v>40</v>
      </c>
      <c r="G223">
        <v>0.1</v>
      </c>
      <c r="H223" t="s">
        <v>30</v>
      </c>
    </row>
    <row r="224" spans="1:8" x14ac:dyDescent="0.3">
      <c r="A224" t="s">
        <v>261</v>
      </c>
      <c r="B224" s="1">
        <v>43302</v>
      </c>
      <c r="C224" t="s">
        <v>22</v>
      </c>
      <c r="D224" t="s">
        <v>18</v>
      </c>
      <c r="E224">
        <v>6</v>
      </c>
      <c r="F224">
        <v>16</v>
      </c>
      <c r="G224">
        <v>0.01</v>
      </c>
      <c r="H224" t="s">
        <v>11</v>
      </c>
    </row>
    <row r="225" spans="1:8" x14ac:dyDescent="0.3">
      <c r="A225" t="s">
        <v>262</v>
      </c>
      <c r="B225" s="1">
        <v>43303</v>
      </c>
      <c r="C225" t="s">
        <v>12</v>
      </c>
      <c r="D225" t="s">
        <v>18</v>
      </c>
      <c r="E225">
        <v>11</v>
      </c>
      <c r="F225">
        <v>40</v>
      </c>
      <c r="G225">
        <v>0.05</v>
      </c>
      <c r="H225" t="s">
        <v>14</v>
      </c>
    </row>
    <row r="226" spans="1:8" x14ac:dyDescent="0.3">
      <c r="A226" t="s">
        <v>263</v>
      </c>
      <c r="B226" s="1">
        <v>43303</v>
      </c>
      <c r="C226" t="s">
        <v>9</v>
      </c>
      <c r="D226" t="s">
        <v>20</v>
      </c>
      <c r="E226">
        <v>8</v>
      </c>
      <c r="F226">
        <v>80</v>
      </c>
      <c r="G226">
        <v>0.06</v>
      </c>
      <c r="H226" t="s">
        <v>16</v>
      </c>
    </row>
    <row r="227" spans="1:8" x14ac:dyDescent="0.3">
      <c r="A227" t="s">
        <v>264</v>
      </c>
      <c r="B227" s="1">
        <v>43303</v>
      </c>
      <c r="C227" t="s">
        <v>9</v>
      </c>
      <c r="D227" t="s">
        <v>10</v>
      </c>
      <c r="E227">
        <v>9</v>
      </c>
      <c r="F227">
        <v>80</v>
      </c>
      <c r="G227">
        <v>0.04</v>
      </c>
      <c r="H227" t="s">
        <v>17</v>
      </c>
    </row>
    <row r="228" spans="1:8" x14ac:dyDescent="0.3">
      <c r="A228" t="s">
        <v>265</v>
      </c>
      <c r="B228" s="1">
        <v>43303</v>
      </c>
      <c r="C228" t="s">
        <v>12</v>
      </c>
      <c r="D228" t="s">
        <v>23</v>
      </c>
      <c r="E228">
        <v>4</v>
      </c>
      <c r="F228">
        <v>40</v>
      </c>
      <c r="G228">
        <v>0.09</v>
      </c>
      <c r="H228" t="s">
        <v>19</v>
      </c>
    </row>
    <row r="229" spans="1:8" x14ac:dyDescent="0.3">
      <c r="A229" t="s">
        <v>266</v>
      </c>
      <c r="B229" s="1">
        <v>43303</v>
      </c>
      <c r="C229" t="s">
        <v>9</v>
      </c>
      <c r="D229" t="s">
        <v>13</v>
      </c>
      <c r="E229">
        <v>13</v>
      </c>
      <c r="F229">
        <v>80</v>
      </c>
      <c r="G229">
        <v>0.06</v>
      </c>
      <c r="H229" t="s">
        <v>21</v>
      </c>
    </row>
    <row r="230" spans="1:8" x14ac:dyDescent="0.3">
      <c r="A230" t="s">
        <v>267</v>
      </c>
      <c r="B230" s="1">
        <v>43303</v>
      </c>
      <c r="C230" t="s">
        <v>25</v>
      </c>
      <c r="D230" t="s">
        <v>23</v>
      </c>
      <c r="E230">
        <v>4</v>
      </c>
      <c r="F230">
        <v>150</v>
      </c>
      <c r="G230">
        <v>0.05</v>
      </c>
      <c r="H230" t="s">
        <v>24</v>
      </c>
    </row>
    <row r="231" spans="1:8" x14ac:dyDescent="0.3">
      <c r="A231" t="s">
        <v>268</v>
      </c>
      <c r="B231" s="1">
        <v>43303</v>
      </c>
      <c r="C231" t="s">
        <v>15</v>
      </c>
      <c r="D231" t="s">
        <v>18</v>
      </c>
      <c r="E231">
        <v>14</v>
      </c>
      <c r="F231">
        <v>230</v>
      </c>
      <c r="G231">
        <v>0.12</v>
      </c>
      <c r="H231" t="s">
        <v>26</v>
      </c>
    </row>
    <row r="232" spans="1:8" x14ac:dyDescent="0.3">
      <c r="A232" t="s">
        <v>269</v>
      </c>
      <c r="B232" s="1">
        <v>43303</v>
      </c>
      <c r="C232" t="s">
        <v>25</v>
      </c>
      <c r="D232" t="s">
        <v>23</v>
      </c>
      <c r="E232">
        <v>13</v>
      </c>
      <c r="F232">
        <v>150</v>
      </c>
      <c r="G232">
        <v>0.11</v>
      </c>
      <c r="H232" t="s">
        <v>27</v>
      </c>
    </row>
    <row r="233" spans="1:8" x14ac:dyDescent="0.3">
      <c r="A233" t="s">
        <v>270</v>
      </c>
      <c r="B233" s="1">
        <v>43303</v>
      </c>
      <c r="C233" t="s">
        <v>25</v>
      </c>
      <c r="D233" t="s">
        <v>13</v>
      </c>
      <c r="E233">
        <v>16</v>
      </c>
      <c r="F233">
        <v>150</v>
      </c>
      <c r="G233">
        <v>0.03</v>
      </c>
      <c r="H233" t="s">
        <v>28</v>
      </c>
    </row>
    <row r="234" spans="1:8" x14ac:dyDescent="0.3">
      <c r="A234" t="s">
        <v>271</v>
      </c>
      <c r="B234" s="1">
        <v>43303</v>
      </c>
      <c r="C234" t="s">
        <v>22</v>
      </c>
      <c r="D234" t="s">
        <v>10</v>
      </c>
      <c r="E234">
        <v>7</v>
      </c>
      <c r="F234">
        <v>16</v>
      </c>
      <c r="G234">
        <v>0.12</v>
      </c>
      <c r="H234" t="s">
        <v>29</v>
      </c>
    </row>
    <row r="235" spans="1:8" x14ac:dyDescent="0.3">
      <c r="A235" t="s">
        <v>272</v>
      </c>
      <c r="B235" s="1">
        <v>43303</v>
      </c>
      <c r="C235" t="s">
        <v>25</v>
      </c>
      <c r="D235" t="s">
        <v>20</v>
      </c>
      <c r="E235">
        <v>9</v>
      </c>
      <c r="F235">
        <v>150</v>
      </c>
      <c r="G235">
        <v>0.02</v>
      </c>
      <c r="H235" t="s">
        <v>30</v>
      </c>
    </row>
    <row r="236" spans="1:8" x14ac:dyDescent="0.3">
      <c r="A236" t="s">
        <v>273</v>
      </c>
      <c r="B236" s="1">
        <v>43303</v>
      </c>
      <c r="C236" t="s">
        <v>22</v>
      </c>
      <c r="D236" t="s">
        <v>10</v>
      </c>
      <c r="E236">
        <v>10</v>
      </c>
      <c r="F236">
        <v>16</v>
      </c>
      <c r="G236">
        <v>0.08</v>
      </c>
      <c r="H236" t="s">
        <v>11</v>
      </c>
    </row>
    <row r="237" spans="1:8" x14ac:dyDescent="0.3">
      <c r="A237" t="s">
        <v>274</v>
      </c>
      <c r="B237" s="1">
        <v>43303</v>
      </c>
      <c r="C237" t="s">
        <v>9</v>
      </c>
      <c r="D237" t="s">
        <v>20</v>
      </c>
      <c r="E237">
        <v>15</v>
      </c>
      <c r="F237">
        <v>80</v>
      </c>
      <c r="G237">
        <v>0.08</v>
      </c>
      <c r="H237" t="s">
        <v>14</v>
      </c>
    </row>
    <row r="238" spans="1:8" x14ac:dyDescent="0.3">
      <c r="A238" t="s">
        <v>275</v>
      </c>
      <c r="B238" s="1">
        <v>43303</v>
      </c>
      <c r="C238" t="s">
        <v>9</v>
      </c>
      <c r="D238" t="s">
        <v>23</v>
      </c>
      <c r="E238">
        <v>9</v>
      </c>
      <c r="F238">
        <v>80</v>
      </c>
      <c r="G238">
        <v>0.06</v>
      </c>
      <c r="H238" t="s">
        <v>16</v>
      </c>
    </row>
    <row r="239" spans="1:8" x14ac:dyDescent="0.3">
      <c r="A239" t="s">
        <v>276</v>
      </c>
      <c r="B239" s="1">
        <v>43304</v>
      </c>
      <c r="C239" t="s">
        <v>22</v>
      </c>
      <c r="D239" t="s">
        <v>20</v>
      </c>
      <c r="E239">
        <v>7</v>
      </c>
      <c r="F239">
        <v>16</v>
      </c>
      <c r="G239">
        <v>0.08</v>
      </c>
      <c r="H239" t="s">
        <v>17</v>
      </c>
    </row>
    <row r="240" spans="1:8" x14ac:dyDescent="0.3">
      <c r="A240" t="s">
        <v>277</v>
      </c>
      <c r="B240" s="1">
        <v>43304</v>
      </c>
      <c r="C240" t="s">
        <v>25</v>
      </c>
      <c r="D240" t="s">
        <v>23</v>
      </c>
      <c r="E240">
        <v>7</v>
      </c>
      <c r="F240">
        <v>150</v>
      </c>
      <c r="G240">
        <v>0.03</v>
      </c>
      <c r="H240" t="s">
        <v>19</v>
      </c>
    </row>
    <row r="241" spans="1:8" x14ac:dyDescent="0.3">
      <c r="A241" t="s">
        <v>278</v>
      </c>
      <c r="B241" s="1">
        <v>43304</v>
      </c>
      <c r="C241" t="s">
        <v>15</v>
      </c>
      <c r="D241" t="s">
        <v>20</v>
      </c>
      <c r="E241">
        <v>16</v>
      </c>
      <c r="F241">
        <v>230</v>
      </c>
      <c r="G241">
        <v>0.11</v>
      </c>
      <c r="H241" t="s">
        <v>21</v>
      </c>
    </row>
    <row r="242" spans="1:8" x14ac:dyDescent="0.3">
      <c r="A242" t="s">
        <v>279</v>
      </c>
      <c r="B242" s="1">
        <v>43304</v>
      </c>
      <c r="C242" t="s">
        <v>22</v>
      </c>
      <c r="D242" t="s">
        <v>20</v>
      </c>
      <c r="E242">
        <v>18</v>
      </c>
      <c r="F242">
        <v>16</v>
      </c>
      <c r="G242">
        <v>0.04</v>
      </c>
      <c r="H242" t="s">
        <v>24</v>
      </c>
    </row>
    <row r="243" spans="1:8" x14ac:dyDescent="0.3">
      <c r="A243" t="s">
        <v>280</v>
      </c>
      <c r="B243" s="1">
        <v>43304</v>
      </c>
      <c r="C243" t="s">
        <v>15</v>
      </c>
      <c r="D243" t="s">
        <v>23</v>
      </c>
      <c r="E243">
        <v>20</v>
      </c>
      <c r="F243">
        <v>230</v>
      </c>
      <c r="G243">
        <v>0.11</v>
      </c>
      <c r="H243" t="s">
        <v>26</v>
      </c>
    </row>
    <row r="244" spans="1:8" x14ac:dyDescent="0.3">
      <c r="A244" t="s">
        <v>281</v>
      </c>
      <c r="B244" s="1">
        <v>43304</v>
      </c>
      <c r="C244" t="s">
        <v>25</v>
      </c>
      <c r="D244" t="s">
        <v>10</v>
      </c>
      <c r="E244">
        <v>7</v>
      </c>
      <c r="F244">
        <v>150</v>
      </c>
      <c r="G244">
        <v>0.02</v>
      </c>
      <c r="H244" t="s">
        <v>27</v>
      </c>
    </row>
    <row r="245" spans="1:8" x14ac:dyDescent="0.3">
      <c r="A245" t="s">
        <v>282</v>
      </c>
      <c r="B245" s="1">
        <v>43304</v>
      </c>
      <c r="C245" t="s">
        <v>22</v>
      </c>
      <c r="D245" t="s">
        <v>18</v>
      </c>
      <c r="E245">
        <v>11</v>
      </c>
      <c r="F245">
        <v>16</v>
      </c>
      <c r="G245">
        <v>0.12</v>
      </c>
      <c r="H245" t="s">
        <v>28</v>
      </c>
    </row>
    <row r="246" spans="1:8" x14ac:dyDescent="0.3">
      <c r="A246" t="s">
        <v>283</v>
      </c>
      <c r="B246" s="1">
        <v>43304</v>
      </c>
      <c r="C246" t="s">
        <v>12</v>
      </c>
      <c r="D246" t="s">
        <v>18</v>
      </c>
      <c r="E246">
        <v>12</v>
      </c>
      <c r="F246">
        <v>40</v>
      </c>
      <c r="G246">
        <v>0.02</v>
      </c>
      <c r="H246" t="s">
        <v>29</v>
      </c>
    </row>
    <row r="247" spans="1:8" x14ac:dyDescent="0.3">
      <c r="A247" t="s">
        <v>284</v>
      </c>
      <c r="B247" s="1">
        <v>43304</v>
      </c>
      <c r="C247" t="s">
        <v>25</v>
      </c>
      <c r="D247" t="s">
        <v>23</v>
      </c>
      <c r="E247">
        <v>7</v>
      </c>
      <c r="F247">
        <v>150</v>
      </c>
      <c r="G247">
        <v>0.02</v>
      </c>
      <c r="H247" t="s">
        <v>30</v>
      </c>
    </row>
    <row r="248" spans="1:8" x14ac:dyDescent="0.3">
      <c r="A248" t="s">
        <v>285</v>
      </c>
      <c r="B248" s="1">
        <v>43304</v>
      </c>
      <c r="C248" t="s">
        <v>9</v>
      </c>
      <c r="D248" t="s">
        <v>18</v>
      </c>
      <c r="E248">
        <v>14</v>
      </c>
      <c r="F248">
        <v>80</v>
      </c>
      <c r="G248">
        <v>0.1</v>
      </c>
      <c r="H248" t="s">
        <v>11</v>
      </c>
    </row>
    <row r="249" spans="1:8" x14ac:dyDescent="0.3">
      <c r="A249" t="s">
        <v>286</v>
      </c>
      <c r="B249" s="1">
        <v>43304</v>
      </c>
      <c r="C249" t="s">
        <v>15</v>
      </c>
      <c r="D249" t="s">
        <v>18</v>
      </c>
      <c r="E249">
        <v>12</v>
      </c>
      <c r="F249">
        <v>230</v>
      </c>
      <c r="G249">
        <v>0.06</v>
      </c>
      <c r="H249" t="s">
        <v>14</v>
      </c>
    </row>
    <row r="250" spans="1:8" x14ac:dyDescent="0.3">
      <c r="A250" t="s">
        <v>287</v>
      </c>
      <c r="B250" s="1">
        <v>43305</v>
      </c>
      <c r="C250" t="s">
        <v>9</v>
      </c>
      <c r="D250" t="s">
        <v>13</v>
      </c>
      <c r="E250">
        <v>21</v>
      </c>
      <c r="F250">
        <v>80</v>
      </c>
      <c r="G250">
        <v>0.04</v>
      </c>
      <c r="H250" t="s">
        <v>16</v>
      </c>
    </row>
    <row r="251" spans="1:8" x14ac:dyDescent="0.3">
      <c r="A251" t="s">
        <v>288</v>
      </c>
      <c r="B251" s="1">
        <v>43305</v>
      </c>
      <c r="C251" t="s">
        <v>25</v>
      </c>
      <c r="D251" t="s">
        <v>10</v>
      </c>
      <c r="E251">
        <v>8</v>
      </c>
      <c r="F251">
        <v>150</v>
      </c>
      <c r="G251">
        <v>0.09</v>
      </c>
      <c r="H251" t="s">
        <v>17</v>
      </c>
    </row>
    <row r="252" spans="1:8" x14ac:dyDescent="0.3">
      <c r="A252" t="s">
        <v>289</v>
      </c>
      <c r="B252" s="1">
        <v>43305</v>
      </c>
      <c r="C252" t="s">
        <v>9</v>
      </c>
      <c r="D252" t="s">
        <v>13</v>
      </c>
      <c r="E252">
        <v>16</v>
      </c>
      <c r="F252">
        <v>80</v>
      </c>
      <c r="G252">
        <v>0.04</v>
      </c>
      <c r="H252" t="s">
        <v>19</v>
      </c>
    </row>
    <row r="253" spans="1:8" x14ac:dyDescent="0.3">
      <c r="A253" t="s">
        <v>290</v>
      </c>
      <c r="B253" s="1">
        <v>43305</v>
      </c>
      <c r="C253" t="s">
        <v>15</v>
      </c>
      <c r="D253" t="s">
        <v>13</v>
      </c>
      <c r="E253">
        <v>14</v>
      </c>
      <c r="F253">
        <v>230</v>
      </c>
      <c r="G253">
        <v>0.05</v>
      </c>
      <c r="H253" t="s">
        <v>21</v>
      </c>
    </row>
    <row r="254" spans="1:8" x14ac:dyDescent="0.3">
      <c r="A254" t="s">
        <v>291</v>
      </c>
      <c r="B254" s="1">
        <v>43305</v>
      </c>
      <c r="C254" t="s">
        <v>12</v>
      </c>
      <c r="D254" t="s">
        <v>18</v>
      </c>
      <c r="E254">
        <v>2</v>
      </c>
      <c r="F254">
        <v>40</v>
      </c>
      <c r="G254">
        <v>0.03</v>
      </c>
      <c r="H254" t="s">
        <v>24</v>
      </c>
    </row>
    <row r="255" spans="1:8" x14ac:dyDescent="0.3">
      <c r="A255" t="s">
        <v>292</v>
      </c>
      <c r="B255" s="1">
        <v>43305</v>
      </c>
      <c r="C255" t="s">
        <v>25</v>
      </c>
      <c r="D255" t="s">
        <v>10</v>
      </c>
      <c r="E255">
        <v>4</v>
      </c>
      <c r="F255">
        <v>150</v>
      </c>
      <c r="G255">
        <v>0.1</v>
      </c>
      <c r="H255" t="s">
        <v>26</v>
      </c>
    </row>
    <row r="256" spans="1:8" x14ac:dyDescent="0.3">
      <c r="A256" t="s">
        <v>293</v>
      </c>
      <c r="B256" s="1">
        <v>43305</v>
      </c>
      <c r="C256" t="s">
        <v>9</v>
      </c>
      <c r="D256" t="s">
        <v>18</v>
      </c>
      <c r="E256">
        <v>6</v>
      </c>
      <c r="F256">
        <v>80</v>
      </c>
      <c r="G256">
        <v>0.01</v>
      </c>
      <c r="H256" t="s">
        <v>27</v>
      </c>
    </row>
    <row r="257" spans="1:8" x14ac:dyDescent="0.3">
      <c r="A257" t="s">
        <v>294</v>
      </c>
      <c r="B257" s="1">
        <v>43305</v>
      </c>
      <c r="C257" t="s">
        <v>12</v>
      </c>
      <c r="D257" t="s">
        <v>18</v>
      </c>
      <c r="E257">
        <v>6</v>
      </c>
      <c r="F257">
        <v>40</v>
      </c>
      <c r="G257">
        <v>0.06</v>
      </c>
      <c r="H257" t="s">
        <v>28</v>
      </c>
    </row>
    <row r="258" spans="1:8" x14ac:dyDescent="0.3">
      <c r="A258" t="s">
        <v>295</v>
      </c>
      <c r="B258" s="1">
        <v>43305</v>
      </c>
      <c r="C258" t="s">
        <v>25</v>
      </c>
      <c r="D258" t="s">
        <v>10</v>
      </c>
      <c r="E258">
        <v>20</v>
      </c>
      <c r="F258">
        <v>150</v>
      </c>
      <c r="G258">
        <v>0.04</v>
      </c>
      <c r="H258" t="s">
        <v>29</v>
      </c>
    </row>
    <row r="259" spans="1:8" x14ac:dyDescent="0.3">
      <c r="A259" t="s">
        <v>296</v>
      </c>
      <c r="B259" s="1">
        <v>43305</v>
      </c>
      <c r="C259" t="s">
        <v>12</v>
      </c>
      <c r="D259" t="s">
        <v>18</v>
      </c>
      <c r="E259">
        <v>18</v>
      </c>
      <c r="F259">
        <v>40</v>
      </c>
      <c r="G259">
        <v>0.03</v>
      </c>
      <c r="H259" t="s">
        <v>30</v>
      </c>
    </row>
    <row r="260" spans="1:8" x14ac:dyDescent="0.3">
      <c r="A260" t="s">
        <v>297</v>
      </c>
      <c r="B260" s="1">
        <v>43305</v>
      </c>
      <c r="C260" t="s">
        <v>15</v>
      </c>
      <c r="D260" t="s">
        <v>20</v>
      </c>
      <c r="E260">
        <v>18</v>
      </c>
      <c r="F260">
        <v>230</v>
      </c>
      <c r="G260">
        <v>0.01</v>
      </c>
      <c r="H260" t="s">
        <v>11</v>
      </c>
    </row>
    <row r="261" spans="1:8" x14ac:dyDescent="0.3">
      <c r="A261" t="s">
        <v>298</v>
      </c>
      <c r="B261" s="1">
        <v>43305</v>
      </c>
      <c r="C261" t="s">
        <v>15</v>
      </c>
      <c r="D261" t="s">
        <v>18</v>
      </c>
      <c r="E261">
        <v>15</v>
      </c>
      <c r="F261">
        <v>230</v>
      </c>
      <c r="G261">
        <v>0.04</v>
      </c>
      <c r="H261" t="s">
        <v>14</v>
      </c>
    </row>
    <row r="262" spans="1:8" x14ac:dyDescent="0.3">
      <c r="A262" t="s">
        <v>299</v>
      </c>
      <c r="B262" s="1">
        <v>43305</v>
      </c>
      <c r="C262" t="s">
        <v>22</v>
      </c>
      <c r="D262" t="s">
        <v>13</v>
      </c>
      <c r="E262">
        <v>22</v>
      </c>
      <c r="F262">
        <v>16</v>
      </c>
      <c r="G262">
        <v>0.01</v>
      </c>
      <c r="H262" t="s">
        <v>16</v>
      </c>
    </row>
    <row r="263" spans="1:8" x14ac:dyDescent="0.3">
      <c r="A263" t="s">
        <v>300</v>
      </c>
      <c r="B263" s="1">
        <v>43305</v>
      </c>
      <c r="C263" t="s">
        <v>25</v>
      </c>
      <c r="D263" t="s">
        <v>10</v>
      </c>
      <c r="E263">
        <v>17</v>
      </c>
      <c r="F263">
        <v>150</v>
      </c>
      <c r="G263">
        <v>0.12</v>
      </c>
      <c r="H263" t="s">
        <v>17</v>
      </c>
    </row>
    <row r="264" spans="1:8" x14ac:dyDescent="0.3">
      <c r="A264" t="s">
        <v>301</v>
      </c>
      <c r="B264" s="1">
        <v>43306</v>
      </c>
      <c r="C264" t="s">
        <v>22</v>
      </c>
      <c r="D264" t="s">
        <v>13</v>
      </c>
      <c r="E264">
        <v>5</v>
      </c>
      <c r="F264">
        <v>16</v>
      </c>
      <c r="G264">
        <v>0.11</v>
      </c>
      <c r="H264" t="s">
        <v>19</v>
      </c>
    </row>
    <row r="265" spans="1:8" x14ac:dyDescent="0.3">
      <c r="A265" t="s">
        <v>302</v>
      </c>
      <c r="B265" s="1">
        <v>43306</v>
      </c>
      <c r="C265" t="s">
        <v>25</v>
      </c>
      <c r="D265" t="s">
        <v>10</v>
      </c>
      <c r="E265">
        <v>23</v>
      </c>
      <c r="F265">
        <v>150</v>
      </c>
      <c r="G265">
        <v>0.1</v>
      </c>
      <c r="H265" t="s">
        <v>21</v>
      </c>
    </row>
    <row r="266" spans="1:8" x14ac:dyDescent="0.3">
      <c r="A266" t="s">
        <v>303</v>
      </c>
      <c r="B266" s="1">
        <v>43306</v>
      </c>
      <c r="C266" t="s">
        <v>25</v>
      </c>
      <c r="D266" t="s">
        <v>20</v>
      </c>
      <c r="E266">
        <v>22</v>
      </c>
      <c r="F266">
        <v>150</v>
      </c>
      <c r="G266">
        <v>0.05</v>
      </c>
      <c r="H266" t="s">
        <v>24</v>
      </c>
    </row>
    <row r="267" spans="1:8" x14ac:dyDescent="0.3">
      <c r="A267" t="s">
        <v>304</v>
      </c>
      <c r="B267" s="1">
        <v>43306</v>
      </c>
      <c r="C267" t="s">
        <v>22</v>
      </c>
      <c r="D267" t="s">
        <v>23</v>
      </c>
      <c r="E267">
        <v>15</v>
      </c>
      <c r="F267">
        <v>16</v>
      </c>
      <c r="G267">
        <v>0.01</v>
      </c>
      <c r="H267" t="s">
        <v>26</v>
      </c>
    </row>
    <row r="268" spans="1:8" x14ac:dyDescent="0.3">
      <c r="A268" t="s">
        <v>305</v>
      </c>
      <c r="B268" s="1">
        <v>43306</v>
      </c>
      <c r="C268" t="s">
        <v>12</v>
      </c>
      <c r="D268" t="s">
        <v>20</v>
      </c>
      <c r="E268">
        <v>7</v>
      </c>
      <c r="F268">
        <v>40</v>
      </c>
      <c r="G268">
        <v>7.0000000000000007E-2</v>
      </c>
      <c r="H268" t="s">
        <v>27</v>
      </c>
    </row>
    <row r="269" spans="1:8" x14ac:dyDescent="0.3">
      <c r="A269" t="s">
        <v>306</v>
      </c>
      <c r="B269" s="1">
        <v>43306</v>
      </c>
      <c r="C269" t="s">
        <v>9</v>
      </c>
      <c r="D269" t="s">
        <v>23</v>
      </c>
      <c r="E269">
        <v>22</v>
      </c>
      <c r="F269">
        <v>80</v>
      </c>
      <c r="G269">
        <v>0.11</v>
      </c>
      <c r="H269" t="s">
        <v>28</v>
      </c>
    </row>
    <row r="270" spans="1:8" x14ac:dyDescent="0.3">
      <c r="A270" t="s">
        <v>307</v>
      </c>
      <c r="B270" s="1">
        <v>43306</v>
      </c>
      <c r="C270" t="s">
        <v>25</v>
      </c>
      <c r="D270" t="s">
        <v>18</v>
      </c>
      <c r="E270">
        <v>11</v>
      </c>
      <c r="F270">
        <v>150</v>
      </c>
      <c r="G270">
        <v>0.05</v>
      </c>
      <c r="H270" t="s">
        <v>29</v>
      </c>
    </row>
    <row r="271" spans="1:8" x14ac:dyDescent="0.3">
      <c r="A271" t="s">
        <v>308</v>
      </c>
      <c r="B271" s="1">
        <v>43306</v>
      </c>
      <c r="C271" t="s">
        <v>12</v>
      </c>
      <c r="D271" t="s">
        <v>13</v>
      </c>
      <c r="E271">
        <v>21</v>
      </c>
      <c r="F271">
        <v>40</v>
      </c>
      <c r="G271">
        <v>0.03</v>
      </c>
      <c r="H271" t="s">
        <v>30</v>
      </c>
    </row>
    <row r="272" spans="1:8" x14ac:dyDescent="0.3">
      <c r="A272" t="s">
        <v>309</v>
      </c>
      <c r="B272" s="1">
        <v>43306</v>
      </c>
      <c r="C272" t="s">
        <v>9</v>
      </c>
      <c r="D272" t="s">
        <v>20</v>
      </c>
      <c r="E272">
        <v>23</v>
      </c>
      <c r="F272">
        <v>80</v>
      </c>
      <c r="G272">
        <v>0.11</v>
      </c>
      <c r="H272" t="s">
        <v>11</v>
      </c>
    </row>
    <row r="273" spans="1:8" x14ac:dyDescent="0.3">
      <c r="A273" t="s">
        <v>310</v>
      </c>
      <c r="B273" s="1">
        <v>43306</v>
      </c>
      <c r="C273" t="s">
        <v>15</v>
      </c>
      <c r="D273" t="s">
        <v>18</v>
      </c>
      <c r="E273">
        <v>7</v>
      </c>
      <c r="F273">
        <v>230</v>
      </c>
      <c r="G273">
        <v>0.01</v>
      </c>
      <c r="H273" t="s">
        <v>14</v>
      </c>
    </row>
    <row r="274" spans="1:8" x14ac:dyDescent="0.3">
      <c r="A274" t="s">
        <v>311</v>
      </c>
      <c r="B274" s="1">
        <v>43306</v>
      </c>
      <c r="C274" t="s">
        <v>15</v>
      </c>
      <c r="D274" t="s">
        <v>10</v>
      </c>
      <c r="E274">
        <v>16</v>
      </c>
      <c r="F274">
        <v>230</v>
      </c>
      <c r="G274">
        <v>7.0000000000000007E-2</v>
      </c>
      <c r="H274" t="s">
        <v>16</v>
      </c>
    </row>
    <row r="275" spans="1:8" x14ac:dyDescent="0.3">
      <c r="A275" t="s">
        <v>312</v>
      </c>
      <c r="B275" s="1">
        <v>43306</v>
      </c>
      <c r="C275" t="s">
        <v>9</v>
      </c>
      <c r="D275" t="s">
        <v>13</v>
      </c>
      <c r="E275">
        <v>14</v>
      </c>
      <c r="F275">
        <v>80</v>
      </c>
      <c r="G275">
        <v>0.11</v>
      </c>
      <c r="H275" t="s">
        <v>17</v>
      </c>
    </row>
    <row r="276" spans="1:8" x14ac:dyDescent="0.3">
      <c r="A276" t="s">
        <v>313</v>
      </c>
      <c r="B276" s="1">
        <v>43306</v>
      </c>
      <c r="C276" t="s">
        <v>25</v>
      </c>
      <c r="D276" t="s">
        <v>18</v>
      </c>
      <c r="E276">
        <v>22</v>
      </c>
      <c r="F276">
        <v>150</v>
      </c>
      <c r="G276">
        <v>0.09</v>
      </c>
      <c r="H276" t="s">
        <v>19</v>
      </c>
    </row>
    <row r="277" spans="1:8" x14ac:dyDescent="0.3">
      <c r="A277" t="s">
        <v>314</v>
      </c>
      <c r="B277" s="1">
        <v>43306</v>
      </c>
      <c r="C277" t="s">
        <v>25</v>
      </c>
      <c r="D277" t="s">
        <v>20</v>
      </c>
      <c r="E277">
        <v>4</v>
      </c>
      <c r="F277">
        <v>150</v>
      </c>
      <c r="G277">
        <v>0.12</v>
      </c>
      <c r="H277" t="s">
        <v>21</v>
      </c>
    </row>
    <row r="278" spans="1:8" x14ac:dyDescent="0.3">
      <c r="A278" t="s">
        <v>315</v>
      </c>
      <c r="B278" s="1">
        <v>43306</v>
      </c>
      <c r="C278" t="s">
        <v>25</v>
      </c>
      <c r="D278" t="s">
        <v>10</v>
      </c>
      <c r="E278">
        <v>3</v>
      </c>
      <c r="F278">
        <v>150</v>
      </c>
      <c r="G278">
        <v>0.03</v>
      </c>
      <c r="H278" t="s">
        <v>24</v>
      </c>
    </row>
    <row r="279" spans="1:8" x14ac:dyDescent="0.3">
      <c r="A279" t="s">
        <v>316</v>
      </c>
      <c r="B279" s="1">
        <v>43306</v>
      </c>
      <c r="C279" t="s">
        <v>12</v>
      </c>
      <c r="D279" t="s">
        <v>23</v>
      </c>
      <c r="E279">
        <v>17</v>
      </c>
      <c r="F279">
        <v>40</v>
      </c>
      <c r="G279">
        <v>0.02</v>
      </c>
      <c r="H279" t="s">
        <v>26</v>
      </c>
    </row>
    <row r="280" spans="1:8" x14ac:dyDescent="0.3">
      <c r="A280" t="s">
        <v>317</v>
      </c>
      <c r="B280" s="1">
        <v>43306</v>
      </c>
      <c r="C280" t="s">
        <v>9</v>
      </c>
      <c r="D280" t="s">
        <v>23</v>
      </c>
      <c r="E280">
        <v>22</v>
      </c>
      <c r="F280">
        <v>80</v>
      </c>
      <c r="G280">
        <v>0.1</v>
      </c>
      <c r="H280" t="s">
        <v>27</v>
      </c>
    </row>
    <row r="281" spans="1:8" x14ac:dyDescent="0.3">
      <c r="A281" t="s">
        <v>318</v>
      </c>
      <c r="B281" s="1">
        <v>43306</v>
      </c>
      <c r="C281" t="s">
        <v>25</v>
      </c>
      <c r="D281" t="s">
        <v>23</v>
      </c>
      <c r="E281">
        <v>18</v>
      </c>
      <c r="F281">
        <v>150</v>
      </c>
      <c r="G281">
        <v>0.12</v>
      </c>
      <c r="H281" t="s">
        <v>28</v>
      </c>
    </row>
    <row r="282" spans="1:8" x14ac:dyDescent="0.3">
      <c r="A282" t="s">
        <v>319</v>
      </c>
      <c r="B282" s="1">
        <v>43307</v>
      </c>
      <c r="C282" t="s">
        <v>25</v>
      </c>
      <c r="D282" t="s">
        <v>10</v>
      </c>
      <c r="E282">
        <v>4</v>
      </c>
      <c r="F282">
        <v>150</v>
      </c>
      <c r="G282">
        <v>0.06</v>
      </c>
      <c r="H282" t="s">
        <v>11</v>
      </c>
    </row>
    <row r="283" spans="1:8" x14ac:dyDescent="0.3">
      <c r="A283" t="s">
        <v>320</v>
      </c>
      <c r="B283" s="1">
        <v>43307</v>
      </c>
      <c r="C283" t="s">
        <v>15</v>
      </c>
      <c r="D283" t="s">
        <v>13</v>
      </c>
      <c r="E283">
        <v>22</v>
      </c>
      <c r="F283">
        <v>230</v>
      </c>
      <c r="G283">
        <v>0.04</v>
      </c>
      <c r="H283" t="s">
        <v>14</v>
      </c>
    </row>
    <row r="284" spans="1:8" x14ac:dyDescent="0.3">
      <c r="A284" t="s">
        <v>321</v>
      </c>
      <c r="B284" s="1">
        <v>43307</v>
      </c>
      <c r="C284" t="s">
        <v>25</v>
      </c>
      <c r="D284" t="s">
        <v>13</v>
      </c>
      <c r="E284">
        <v>15</v>
      </c>
      <c r="F284">
        <v>150</v>
      </c>
      <c r="G284">
        <v>0.12</v>
      </c>
      <c r="H284" t="s">
        <v>16</v>
      </c>
    </row>
    <row r="285" spans="1:8" x14ac:dyDescent="0.3">
      <c r="A285" t="s">
        <v>322</v>
      </c>
      <c r="B285" s="1">
        <v>43307</v>
      </c>
      <c r="C285" t="s">
        <v>9</v>
      </c>
      <c r="D285" t="s">
        <v>10</v>
      </c>
      <c r="E285">
        <v>17</v>
      </c>
      <c r="F285">
        <v>80</v>
      </c>
      <c r="G285">
        <v>7.0000000000000007E-2</v>
      </c>
      <c r="H285" t="s">
        <v>17</v>
      </c>
    </row>
    <row r="286" spans="1:8" x14ac:dyDescent="0.3">
      <c r="A286" t="s">
        <v>323</v>
      </c>
      <c r="B286" s="1">
        <v>43307</v>
      </c>
      <c r="C286" t="s">
        <v>12</v>
      </c>
      <c r="D286" t="s">
        <v>23</v>
      </c>
      <c r="E286">
        <v>10</v>
      </c>
      <c r="F286">
        <v>40</v>
      </c>
      <c r="G286">
        <v>0.03</v>
      </c>
      <c r="H286" t="s">
        <v>19</v>
      </c>
    </row>
    <row r="287" spans="1:8" x14ac:dyDescent="0.3">
      <c r="A287" t="s">
        <v>324</v>
      </c>
      <c r="B287" s="1">
        <v>43307</v>
      </c>
      <c r="C287" t="s">
        <v>12</v>
      </c>
      <c r="D287" t="s">
        <v>10</v>
      </c>
      <c r="E287">
        <v>23</v>
      </c>
      <c r="F287">
        <v>40</v>
      </c>
      <c r="G287">
        <v>7.0000000000000007E-2</v>
      </c>
      <c r="H287" t="s">
        <v>21</v>
      </c>
    </row>
    <row r="288" spans="1:8" x14ac:dyDescent="0.3">
      <c r="A288" t="s">
        <v>325</v>
      </c>
      <c r="B288" s="1">
        <v>43307</v>
      </c>
      <c r="C288" t="s">
        <v>22</v>
      </c>
      <c r="D288" t="s">
        <v>13</v>
      </c>
      <c r="E288">
        <v>22</v>
      </c>
      <c r="F288">
        <v>16</v>
      </c>
      <c r="G288">
        <v>0.04</v>
      </c>
      <c r="H288" t="s">
        <v>24</v>
      </c>
    </row>
    <row r="289" spans="1:8" x14ac:dyDescent="0.3">
      <c r="A289" t="s">
        <v>326</v>
      </c>
      <c r="B289" s="1">
        <v>43307</v>
      </c>
      <c r="C289" t="s">
        <v>9</v>
      </c>
      <c r="D289" t="s">
        <v>18</v>
      </c>
      <c r="E289">
        <v>8</v>
      </c>
      <c r="F289">
        <v>80</v>
      </c>
      <c r="G289">
        <v>0.02</v>
      </c>
      <c r="H289" t="s">
        <v>26</v>
      </c>
    </row>
    <row r="290" spans="1:8" x14ac:dyDescent="0.3">
      <c r="A290" t="s">
        <v>327</v>
      </c>
      <c r="B290" s="1">
        <v>43307</v>
      </c>
      <c r="C290" t="s">
        <v>22</v>
      </c>
      <c r="D290" t="s">
        <v>13</v>
      </c>
      <c r="E290">
        <v>4</v>
      </c>
      <c r="F290">
        <v>16</v>
      </c>
      <c r="G290">
        <v>0.09</v>
      </c>
      <c r="H290" t="s">
        <v>27</v>
      </c>
    </row>
    <row r="291" spans="1:8" x14ac:dyDescent="0.3">
      <c r="A291" t="s">
        <v>328</v>
      </c>
      <c r="B291" s="1">
        <v>43307</v>
      </c>
      <c r="C291" t="s">
        <v>12</v>
      </c>
      <c r="D291" t="s">
        <v>20</v>
      </c>
      <c r="E291">
        <v>11</v>
      </c>
      <c r="F291">
        <v>40</v>
      </c>
      <c r="G291">
        <v>0.09</v>
      </c>
      <c r="H291" t="s">
        <v>28</v>
      </c>
    </row>
    <row r="292" spans="1:8" x14ac:dyDescent="0.3">
      <c r="A292" t="s">
        <v>329</v>
      </c>
      <c r="B292" s="1">
        <v>43307</v>
      </c>
      <c r="C292" t="s">
        <v>15</v>
      </c>
      <c r="D292" t="s">
        <v>18</v>
      </c>
      <c r="E292">
        <v>18</v>
      </c>
      <c r="F292">
        <v>230</v>
      </c>
      <c r="G292">
        <v>0.01</v>
      </c>
      <c r="H292" t="s">
        <v>29</v>
      </c>
    </row>
    <row r="293" spans="1:8" x14ac:dyDescent="0.3">
      <c r="A293" t="s">
        <v>330</v>
      </c>
      <c r="B293" s="1">
        <v>43308</v>
      </c>
      <c r="C293" t="s">
        <v>15</v>
      </c>
      <c r="D293" t="s">
        <v>13</v>
      </c>
      <c r="E293">
        <v>11</v>
      </c>
      <c r="F293">
        <v>230</v>
      </c>
      <c r="G293">
        <v>0.1</v>
      </c>
      <c r="H293" t="s">
        <v>30</v>
      </c>
    </row>
    <row r="294" spans="1:8" x14ac:dyDescent="0.3">
      <c r="A294" t="s">
        <v>331</v>
      </c>
      <c r="B294" s="1">
        <v>43308</v>
      </c>
      <c r="C294" t="s">
        <v>15</v>
      </c>
      <c r="D294" t="s">
        <v>10</v>
      </c>
      <c r="E294">
        <v>15</v>
      </c>
      <c r="F294">
        <v>230</v>
      </c>
      <c r="G294">
        <v>0.05</v>
      </c>
      <c r="H294" t="s">
        <v>11</v>
      </c>
    </row>
    <row r="295" spans="1:8" x14ac:dyDescent="0.3">
      <c r="A295" t="s">
        <v>332</v>
      </c>
      <c r="B295" s="1">
        <v>43308</v>
      </c>
      <c r="C295" t="s">
        <v>12</v>
      </c>
      <c r="D295" t="s">
        <v>23</v>
      </c>
      <c r="E295">
        <v>7</v>
      </c>
      <c r="F295">
        <v>40</v>
      </c>
      <c r="G295">
        <v>0.04</v>
      </c>
      <c r="H295" t="s">
        <v>14</v>
      </c>
    </row>
    <row r="296" spans="1:8" x14ac:dyDescent="0.3">
      <c r="A296" t="s">
        <v>333</v>
      </c>
      <c r="B296" s="1">
        <v>43308</v>
      </c>
      <c r="C296" t="s">
        <v>25</v>
      </c>
      <c r="D296" t="s">
        <v>18</v>
      </c>
      <c r="E296">
        <v>20</v>
      </c>
      <c r="F296">
        <v>150</v>
      </c>
      <c r="G296">
        <v>0.12</v>
      </c>
      <c r="H296" t="s">
        <v>16</v>
      </c>
    </row>
    <row r="297" spans="1:8" x14ac:dyDescent="0.3">
      <c r="A297" t="s">
        <v>334</v>
      </c>
      <c r="B297" s="1">
        <v>43308</v>
      </c>
      <c r="C297" t="s">
        <v>9</v>
      </c>
      <c r="D297" t="s">
        <v>18</v>
      </c>
      <c r="E297">
        <v>5</v>
      </c>
      <c r="F297">
        <v>80</v>
      </c>
      <c r="G297">
        <v>0.09</v>
      </c>
      <c r="H297" t="s">
        <v>17</v>
      </c>
    </row>
    <row r="298" spans="1:8" x14ac:dyDescent="0.3">
      <c r="A298" t="s">
        <v>335</v>
      </c>
      <c r="B298" s="1">
        <v>43308</v>
      </c>
      <c r="C298" t="s">
        <v>9</v>
      </c>
      <c r="D298" t="s">
        <v>20</v>
      </c>
      <c r="E298">
        <v>14</v>
      </c>
      <c r="F298">
        <v>80</v>
      </c>
      <c r="G298">
        <v>0.05</v>
      </c>
      <c r="H298" t="s">
        <v>19</v>
      </c>
    </row>
    <row r="299" spans="1:8" x14ac:dyDescent="0.3">
      <c r="A299" t="s">
        <v>336</v>
      </c>
      <c r="B299" s="1">
        <v>43308</v>
      </c>
      <c r="C299" t="s">
        <v>15</v>
      </c>
      <c r="D299" t="s">
        <v>20</v>
      </c>
      <c r="E299">
        <v>7</v>
      </c>
      <c r="F299">
        <v>230</v>
      </c>
      <c r="G299">
        <v>0.06</v>
      </c>
      <c r="H299" t="s">
        <v>21</v>
      </c>
    </row>
    <row r="300" spans="1:8" x14ac:dyDescent="0.3">
      <c r="A300" t="s">
        <v>337</v>
      </c>
      <c r="B300" s="1">
        <v>43308</v>
      </c>
      <c r="C300" t="s">
        <v>12</v>
      </c>
      <c r="D300" t="s">
        <v>20</v>
      </c>
      <c r="E300">
        <v>13</v>
      </c>
      <c r="F300">
        <v>40</v>
      </c>
      <c r="G300">
        <v>0.06</v>
      </c>
      <c r="H300" t="s">
        <v>24</v>
      </c>
    </row>
    <row r="301" spans="1:8" x14ac:dyDescent="0.3">
      <c r="A301" t="s">
        <v>338</v>
      </c>
      <c r="B301" s="1">
        <v>43309</v>
      </c>
      <c r="C301" t="s">
        <v>22</v>
      </c>
      <c r="D301" t="s">
        <v>13</v>
      </c>
      <c r="E301">
        <v>15</v>
      </c>
      <c r="F301">
        <v>16</v>
      </c>
      <c r="G301">
        <v>0.02</v>
      </c>
      <c r="H301" t="s">
        <v>26</v>
      </c>
    </row>
    <row r="302" spans="1:8" x14ac:dyDescent="0.3">
      <c r="A302" t="s">
        <v>339</v>
      </c>
      <c r="B302" s="1">
        <v>43309</v>
      </c>
      <c r="C302" t="s">
        <v>22</v>
      </c>
      <c r="D302" t="s">
        <v>20</v>
      </c>
      <c r="E302">
        <v>5</v>
      </c>
      <c r="F302">
        <v>16</v>
      </c>
      <c r="G302">
        <v>0.09</v>
      </c>
      <c r="H302" t="s">
        <v>27</v>
      </c>
    </row>
    <row r="303" spans="1:8" x14ac:dyDescent="0.3">
      <c r="A303" t="s">
        <v>340</v>
      </c>
      <c r="B303" s="1">
        <v>43309</v>
      </c>
      <c r="C303" t="s">
        <v>22</v>
      </c>
      <c r="D303" t="s">
        <v>10</v>
      </c>
      <c r="E303">
        <v>22</v>
      </c>
      <c r="F303">
        <v>16</v>
      </c>
      <c r="G303">
        <v>0.06</v>
      </c>
      <c r="H303" t="s">
        <v>28</v>
      </c>
    </row>
    <row r="304" spans="1:8" x14ac:dyDescent="0.3">
      <c r="A304" t="s">
        <v>341</v>
      </c>
      <c r="B304" s="1">
        <v>43309</v>
      </c>
      <c r="C304" t="s">
        <v>25</v>
      </c>
      <c r="D304" t="s">
        <v>18</v>
      </c>
      <c r="E304">
        <v>15</v>
      </c>
      <c r="F304">
        <v>150</v>
      </c>
      <c r="G304">
        <v>0.05</v>
      </c>
      <c r="H304" t="s">
        <v>29</v>
      </c>
    </row>
    <row r="305" spans="1:8" x14ac:dyDescent="0.3">
      <c r="A305" t="s">
        <v>342</v>
      </c>
      <c r="B305" s="1">
        <v>43309</v>
      </c>
      <c r="C305" t="s">
        <v>15</v>
      </c>
      <c r="D305" t="s">
        <v>18</v>
      </c>
      <c r="E305">
        <v>5</v>
      </c>
      <c r="F305">
        <v>230</v>
      </c>
      <c r="G305">
        <v>0.01</v>
      </c>
      <c r="H305" t="s">
        <v>30</v>
      </c>
    </row>
    <row r="306" spans="1:8" x14ac:dyDescent="0.3">
      <c r="A306" t="s">
        <v>343</v>
      </c>
      <c r="B306" s="1">
        <v>43309</v>
      </c>
      <c r="C306" t="s">
        <v>12</v>
      </c>
      <c r="D306" t="s">
        <v>10</v>
      </c>
      <c r="E306">
        <v>11</v>
      </c>
      <c r="F306">
        <v>40</v>
      </c>
      <c r="G306">
        <v>0.04</v>
      </c>
      <c r="H306" t="s">
        <v>11</v>
      </c>
    </row>
    <row r="307" spans="1:8" x14ac:dyDescent="0.3">
      <c r="A307" t="s">
        <v>344</v>
      </c>
      <c r="B307" s="1">
        <v>43309</v>
      </c>
      <c r="C307" t="s">
        <v>25</v>
      </c>
      <c r="D307" t="s">
        <v>13</v>
      </c>
      <c r="E307">
        <v>13</v>
      </c>
      <c r="F307">
        <v>150</v>
      </c>
      <c r="G307">
        <v>0.08</v>
      </c>
      <c r="H307" t="s">
        <v>14</v>
      </c>
    </row>
    <row r="308" spans="1:8" x14ac:dyDescent="0.3">
      <c r="A308" t="s">
        <v>345</v>
      </c>
      <c r="B308" s="1">
        <v>43309</v>
      </c>
      <c r="C308" t="s">
        <v>22</v>
      </c>
      <c r="D308" t="s">
        <v>23</v>
      </c>
      <c r="E308">
        <v>13</v>
      </c>
      <c r="F308">
        <v>16</v>
      </c>
      <c r="G308">
        <v>7.0000000000000007E-2</v>
      </c>
      <c r="H308" t="s">
        <v>16</v>
      </c>
    </row>
    <row r="309" spans="1:8" x14ac:dyDescent="0.3">
      <c r="A309" t="s">
        <v>346</v>
      </c>
      <c r="B309" s="1">
        <v>43309</v>
      </c>
      <c r="C309" t="s">
        <v>22</v>
      </c>
      <c r="D309" t="s">
        <v>23</v>
      </c>
      <c r="E309">
        <v>3</v>
      </c>
      <c r="F309">
        <v>16</v>
      </c>
      <c r="G309">
        <v>0.03</v>
      </c>
      <c r="H309" t="s">
        <v>17</v>
      </c>
    </row>
    <row r="310" spans="1:8" x14ac:dyDescent="0.3">
      <c r="A310" t="s">
        <v>347</v>
      </c>
      <c r="B310" s="1">
        <v>43310</v>
      </c>
      <c r="C310" t="s">
        <v>25</v>
      </c>
      <c r="D310" t="s">
        <v>13</v>
      </c>
      <c r="E310">
        <v>2</v>
      </c>
      <c r="F310">
        <v>150</v>
      </c>
      <c r="G310">
        <v>0.09</v>
      </c>
      <c r="H310" t="s">
        <v>19</v>
      </c>
    </row>
    <row r="311" spans="1:8" x14ac:dyDescent="0.3">
      <c r="A311" t="s">
        <v>348</v>
      </c>
      <c r="B311" s="1">
        <v>43310</v>
      </c>
      <c r="C311" t="s">
        <v>15</v>
      </c>
      <c r="D311" t="s">
        <v>18</v>
      </c>
      <c r="E311">
        <v>14</v>
      </c>
      <c r="F311">
        <v>230</v>
      </c>
      <c r="G311">
        <v>0.03</v>
      </c>
      <c r="H311" t="s">
        <v>21</v>
      </c>
    </row>
    <row r="312" spans="1:8" x14ac:dyDescent="0.3">
      <c r="A312" t="s">
        <v>349</v>
      </c>
      <c r="B312" s="1">
        <v>43310</v>
      </c>
      <c r="C312" t="s">
        <v>12</v>
      </c>
      <c r="D312" t="s">
        <v>18</v>
      </c>
      <c r="E312">
        <v>11</v>
      </c>
      <c r="F312">
        <v>40</v>
      </c>
      <c r="G312">
        <v>0.12</v>
      </c>
      <c r="H312" t="s">
        <v>24</v>
      </c>
    </row>
    <row r="313" spans="1:8" x14ac:dyDescent="0.3">
      <c r="A313" t="s">
        <v>350</v>
      </c>
      <c r="B313" s="1">
        <v>43310</v>
      </c>
      <c r="C313" t="s">
        <v>22</v>
      </c>
      <c r="D313" t="s">
        <v>23</v>
      </c>
      <c r="E313">
        <v>3</v>
      </c>
      <c r="F313">
        <v>16</v>
      </c>
      <c r="G313">
        <v>0.06</v>
      </c>
      <c r="H313" t="s">
        <v>26</v>
      </c>
    </row>
    <row r="314" spans="1:8" x14ac:dyDescent="0.3">
      <c r="A314" t="s">
        <v>351</v>
      </c>
      <c r="B314" s="1">
        <v>43310</v>
      </c>
      <c r="C314" t="s">
        <v>12</v>
      </c>
      <c r="D314" t="s">
        <v>23</v>
      </c>
      <c r="E314">
        <v>18</v>
      </c>
      <c r="F314">
        <v>40</v>
      </c>
      <c r="G314">
        <v>0.06</v>
      </c>
      <c r="H314" t="s">
        <v>27</v>
      </c>
    </row>
    <row r="315" spans="1:8" x14ac:dyDescent="0.3">
      <c r="A315" t="s">
        <v>352</v>
      </c>
      <c r="B315" s="1">
        <v>43310</v>
      </c>
      <c r="C315" t="s">
        <v>15</v>
      </c>
      <c r="D315" t="s">
        <v>23</v>
      </c>
      <c r="E315">
        <v>7</v>
      </c>
      <c r="F315">
        <v>230</v>
      </c>
      <c r="G315">
        <v>0.05</v>
      </c>
      <c r="H315" t="s">
        <v>28</v>
      </c>
    </row>
    <row r="316" spans="1:8" x14ac:dyDescent="0.3">
      <c r="A316" t="s">
        <v>353</v>
      </c>
      <c r="B316" s="1">
        <v>43310</v>
      </c>
      <c r="C316" t="s">
        <v>12</v>
      </c>
      <c r="D316" t="s">
        <v>23</v>
      </c>
      <c r="E316">
        <v>23</v>
      </c>
      <c r="F316">
        <v>40</v>
      </c>
      <c r="G316">
        <v>0.05</v>
      </c>
      <c r="H316" t="s">
        <v>29</v>
      </c>
    </row>
    <row r="317" spans="1:8" x14ac:dyDescent="0.3">
      <c r="A317" t="s">
        <v>354</v>
      </c>
      <c r="B317" s="1">
        <v>43311</v>
      </c>
      <c r="C317" t="s">
        <v>15</v>
      </c>
      <c r="D317" t="s">
        <v>23</v>
      </c>
      <c r="E317">
        <v>2</v>
      </c>
      <c r="F317">
        <v>230</v>
      </c>
      <c r="G317">
        <v>0.08</v>
      </c>
      <c r="H317" t="s">
        <v>30</v>
      </c>
    </row>
    <row r="318" spans="1:8" x14ac:dyDescent="0.3">
      <c r="A318" t="s">
        <v>355</v>
      </c>
      <c r="B318" s="1">
        <v>43311</v>
      </c>
      <c r="C318" t="s">
        <v>12</v>
      </c>
      <c r="D318" t="s">
        <v>20</v>
      </c>
      <c r="E318">
        <v>18</v>
      </c>
      <c r="F318">
        <v>40</v>
      </c>
      <c r="G318">
        <v>0.04</v>
      </c>
      <c r="H318" t="s">
        <v>11</v>
      </c>
    </row>
    <row r="319" spans="1:8" x14ac:dyDescent="0.3">
      <c r="A319" t="s">
        <v>356</v>
      </c>
      <c r="B319" s="1">
        <v>43311</v>
      </c>
      <c r="C319" t="s">
        <v>15</v>
      </c>
      <c r="D319" t="s">
        <v>13</v>
      </c>
      <c r="E319">
        <v>7</v>
      </c>
      <c r="F319">
        <v>230</v>
      </c>
      <c r="G319">
        <v>0.05</v>
      </c>
      <c r="H319" t="s">
        <v>14</v>
      </c>
    </row>
    <row r="320" spans="1:8" x14ac:dyDescent="0.3">
      <c r="A320" t="s">
        <v>357</v>
      </c>
      <c r="B320" s="1">
        <v>43311</v>
      </c>
      <c r="C320" t="s">
        <v>12</v>
      </c>
      <c r="D320" t="s">
        <v>23</v>
      </c>
      <c r="E320">
        <v>14</v>
      </c>
      <c r="F320">
        <v>40</v>
      </c>
      <c r="G320">
        <v>0.11</v>
      </c>
      <c r="H320" t="s">
        <v>16</v>
      </c>
    </row>
    <row r="321" spans="1:8" x14ac:dyDescent="0.3">
      <c r="A321" t="s">
        <v>358</v>
      </c>
      <c r="B321" s="1">
        <v>43311</v>
      </c>
      <c r="C321" t="s">
        <v>25</v>
      </c>
      <c r="D321" t="s">
        <v>13</v>
      </c>
      <c r="E321">
        <v>13</v>
      </c>
      <c r="F321">
        <v>150</v>
      </c>
      <c r="G321">
        <v>0.02</v>
      </c>
      <c r="H321" t="s">
        <v>17</v>
      </c>
    </row>
    <row r="322" spans="1:8" x14ac:dyDescent="0.3">
      <c r="A322" t="s">
        <v>359</v>
      </c>
      <c r="B322" s="1">
        <v>43311</v>
      </c>
      <c r="C322" t="s">
        <v>9</v>
      </c>
      <c r="D322" t="s">
        <v>10</v>
      </c>
      <c r="E322">
        <v>12</v>
      </c>
      <c r="F322">
        <v>80</v>
      </c>
      <c r="G322">
        <v>0.04</v>
      </c>
      <c r="H322" t="s">
        <v>19</v>
      </c>
    </row>
    <row r="323" spans="1:8" x14ac:dyDescent="0.3">
      <c r="A323" t="s">
        <v>360</v>
      </c>
      <c r="B323" s="1">
        <v>43311</v>
      </c>
      <c r="C323" t="s">
        <v>15</v>
      </c>
      <c r="D323" t="s">
        <v>23</v>
      </c>
      <c r="E323">
        <v>20</v>
      </c>
      <c r="F323">
        <v>230</v>
      </c>
      <c r="G323">
        <v>0.09</v>
      </c>
      <c r="H323" t="s">
        <v>21</v>
      </c>
    </row>
    <row r="324" spans="1:8" x14ac:dyDescent="0.3">
      <c r="A324" t="s">
        <v>361</v>
      </c>
      <c r="B324" s="1">
        <v>43311</v>
      </c>
      <c r="C324" t="s">
        <v>12</v>
      </c>
      <c r="D324" t="s">
        <v>23</v>
      </c>
      <c r="E324">
        <v>5</v>
      </c>
      <c r="F324">
        <v>40</v>
      </c>
      <c r="G324">
        <v>0.03</v>
      </c>
      <c r="H324" t="s">
        <v>24</v>
      </c>
    </row>
    <row r="325" spans="1:8" x14ac:dyDescent="0.3">
      <c r="A325" t="s">
        <v>362</v>
      </c>
      <c r="B325" s="1">
        <v>43311</v>
      </c>
      <c r="C325" t="s">
        <v>22</v>
      </c>
      <c r="D325" t="s">
        <v>23</v>
      </c>
      <c r="E325">
        <v>2</v>
      </c>
      <c r="F325">
        <v>16</v>
      </c>
      <c r="G325">
        <v>0.04</v>
      </c>
      <c r="H325" t="s">
        <v>26</v>
      </c>
    </row>
    <row r="326" spans="1:8" x14ac:dyDescent="0.3">
      <c r="A326" t="s">
        <v>363</v>
      </c>
      <c r="B326" s="1">
        <v>43282</v>
      </c>
      <c r="C326" t="s">
        <v>9</v>
      </c>
      <c r="D326" t="s">
        <v>18</v>
      </c>
      <c r="E326">
        <v>10</v>
      </c>
      <c r="F326">
        <v>80</v>
      </c>
      <c r="G326">
        <v>0.08</v>
      </c>
      <c r="H326" t="s">
        <v>27</v>
      </c>
    </row>
    <row r="327" spans="1:8" x14ac:dyDescent="0.3">
      <c r="A327" t="s">
        <v>364</v>
      </c>
      <c r="B327" s="1">
        <v>43282</v>
      </c>
      <c r="C327" t="s">
        <v>12</v>
      </c>
      <c r="D327" t="s">
        <v>20</v>
      </c>
      <c r="E327">
        <v>18</v>
      </c>
      <c r="F327">
        <v>40</v>
      </c>
      <c r="G327">
        <v>0.06</v>
      </c>
      <c r="H327" t="s">
        <v>28</v>
      </c>
    </row>
    <row r="328" spans="1:8" x14ac:dyDescent="0.3">
      <c r="A328" t="s">
        <v>365</v>
      </c>
      <c r="B328" s="1">
        <v>43282</v>
      </c>
      <c r="C328" t="s">
        <v>15</v>
      </c>
      <c r="D328" t="s">
        <v>13</v>
      </c>
      <c r="E328">
        <v>7</v>
      </c>
      <c r="F328">
        <v>230</v>
      </c>
      <c r="G328">
        <v>0.08</v>
      </c>
      <c r="H328" t="s">
        <v>29</v>
      </c>
    </row>
    <row r="329" spans="1:8" x14ac:dyDescent="0.3">
      <c r="A329" t="s">
        <v>366</v>
      </c>
      <c r="B329" s="1">
        <v>43282</v>
      </c>
      <c r="C329" t="s">
        <v>12</v>
      </c>
      <c r="D329" t="s">
        <v>20</v>
      </c>
      <c r="E329">
        <v>15</v>
      </c>
      <c r="F329">
        <v>40</v>
      </c>
      <c r="G329">
        <v>0.03</v>
      </c>
      <c r="H329" t="s">
        <v>30</v>
      </c>
    </row>
    <row r="330" spans="1:8" x14ac:dyDescent="0.3">
      <c r="A330" t="s">
        <v>367</v>
      </c>
      <c r="B330" s="1">
        <v>43282</v>
      </c>
      <c r="C330" t="s">
        <v>22</v>
      </c>
      <c r="D330" t="s">
        <v>18</v>
      </c>
      <c r="E330">
        <v>6</v>
      </c>
      <c r="F330">
        <v>16</v>
      </c>
      <c r="G330">
        <v>0.01</v>
      </c>
      <c r="H330" t="s">
        <v>11</v>
      </c>
    </row>
    <row r="331" spans="1:8" x14ac:dyDescent="0.3">
      <c r="A331" t="s">
        <v>368</v>
      </c>
      <c r="B331" s="1">
        <v>43282</v>
      </c>
      <c r="C331" t="s">
        <v>25</v>
      </c>
      <c r="D331" t="s">
        <v>20</v>
      </c>
      <c r="E331">
        <v>9</v>
      </c>
      <c r="F331">
        <v>150</v>
      </c>
      <c r="G331">
        <v>0.02</v>
      </c>
      <c r="H331" t="s">
        <v>14</v>
      </c>
    </row>
    <row r="332" spans="1:8" x14ac:dyDescent="0.3">
      <c r="A332" t="s">
        <v>369</v>
      </c>
      <c r="B332" s="1">
        <v>43282</v>
      </c>
      <c r="C332" t="s">
        <v>22</v>
      </c>
      <c r="D332" t="s">
        <v>23</v>
      </c>
      <c r="E332">
        <v>15</v>
      </c>
      <c r="F332">
        <v>16</v>
      </c>
      <c r="G332">
        <v>0.01</v>
      </c>
      <c r="H332" t="s">
        <v>16</v>
      </c>
    </row>
    <row r="333" spans="1:8" x14ac:dyDescent="0.3">
      <c r="A333" t="s">
        <v>370</v>
      </c>
      <c r="B333" s="1">
        <v>43282</v>
      </c>
      <c r="C333" t="s">
        <v>9</v>
      </c>
      <c r="D333" t="s">
        <v>23</v>
      </c>
      <c r="E333">
        <v>22</v>
      </c>
      <c r="F333">
        <v>80</v>
      </c>
      <c r="G333">
        <v>0.11</v>
      </c>
      <c r="H333" t="s">
        <v>17</v>
      </c>
    </row>
    <row r="334" spans="1:8" x14ac:dyDescent="0.3">
      <c r="A334" t="s">
        <v>371</v>
      </c>
      <c r="B334" s="1">
        <v>43282</v>
      </c>
      <c r="C334" t="s">
        <v>25</v>
      </c>
      <c r="D334" t="s">
        <v>13</v>
      </c>
      <c r="E334">
        <v>13</v>
      </c>
      <c r="F334">
        <v>150</v>
      </c>
      <c r="G334">
        <v>0.02</v>
      </c>
      <c r="H334" t="s">
        <v>19</v>
      </c>
    </row>
    <row r="335" spans="1:8" x14ac:dyDescent="0.3">
      <c r="A335" t="s">
        <v>372</v>
      </c>
      <c r="B335" s="1">
        <v>43283</v>
      </c>
      <c r="C335" t="s">
        <v>22</v>
      </c>
      <c r="D335" t="s">
        <v>18</v>
      </c>
      <c r="E335">
        <v>12</v>
      </c>
      <c r="F335">
        <v>16</v>
      </c>
      <c r="G335">
        <v>0.03</v>
      </c>
      <c r="H335" t="s">
        <v>21</v>
      </c>
    </row>
    <row r="336" spans="1:8" x14ac:dyDescent="0.3">
      <c r="A336" t="s">
        <v>373</v>
      </c>
      <c r="B336" s="1">
        <v>43283</v>
      </c>
      <c r="C336" t="s">
        <v>12</v>
      </c>
      <c r="D336" t="s">
        <v>20</v>
      </c>
      <c r="E336">
        <v>4</v>
      </c>
      <c r="F336">
        <v>40</v>
      </c>
      <c r="G336">
        <v>0.05</v>
      </c>
      <c r="H336" t="s">
        <v>24</v>
      </c>
    </row>
    <row r="337" spans="1:8" x14ac:dyDescent="0.3">
      <c r="A337" t="s">
        <v>374</v>
      </c>
      <c r="B337" s="1">
        <v>43283</v>
      </c>
      <c r="C337" t="s">
        <v>15</v>
      </c>
      <c r="D337" t="s">
        <v>13</v>
      </c>
      <c r="E337">
        <v>19</v>
      </c>
      <c r="F337">
        <v>230</v>
      </c>
      <c r="G337">
        <v>0.11</v>
      </c>
      <c r="H337" t="s">
        <v>26</v>
      </c>
    </row>
    <row r="338" spans="1:8" x14ac:dyDescent="0.3">
      <c r="A338" t="s">
        <v>375</v>
      </c>
      <c r="B338" s="1">
        <v>43283</v>
      </c>
      <c r="C338" t="s">
        <v>12</v>
      </c>
      <c r="D338" t="s">
        <v>13</v>
      </c>
      <c r="E338">
        <v>4</v>
      </c>
      <c r="F338">
        <v>40</v>
      </c>
      <c r="G338">
        <v>0.06</v>
      </c>
      <c r="H338" t="s">
        <v>27</v>
      </c>
    </row>
    <row r="339" spans="1:8" x14ac:dyDescent="0.3">
      <c r="A339" t="s">
        <v>376</v>
      </c>
      <c r="B339" s="1">
        <v>43283</v>
      </c>
      <c r="C339" t="s">
        <v>22</v>
      </c>
      <c r="D339" t="s">
        <v>18</v>
      </c>
      <c r="E339">
        <v>6</v>
      </c>
      <c r="F339">
        <v>16</v>
      </c>
      <c r="G339">
        <v>7.0000000000000007E-2</v>
      </c>
      <c r="H339" t="s">
        <v>28</v>
      </c>
    </row>
    <row r="340" spans="1:8" x14ac:dyDescent="0.3">
      <c r="A340" t="s">
        <v>377</v>
      </c>
      <c r="B340" s="1">
        <v>43283</v>
      </c>
      <c r="C340" t="s">
        <v>15</v>
      </c>
      <c r="D340" t="s">
        <v>18</v>
      </c>
      <c r="E340">
        <v>15</v>
      </c>
      <c r="F340">
        <v>230</v>
      </c>
      <c r="G340">
        <v>0.11</v>
      </c>
      <c r="H340" t="s">
        <v>29</v>
      </c>
    </row>
    <row r="341" spans="1:8" x14ac:dyDescent="0.3">
      <c r="A341" t="s">
        <v>378</v>
      </c>
      <c r="B341" s="1">
        <v>43283</v>
      </c>
      <c r="C341" t="s">
        <v>9</v>
      </c>
      <c r="D341" t="s">
        <v>18</v>
      </c>
      <c r="E341">
        <v>16</v>
      </c>
      <c r="F341">
        <v>80</v>
      </c>
      <c r="G341">
        <v>0.04</v>
      </c>
      <c r="H341" t="s">
        <v>30</v>
      </c>
    </row>
    <row r="342" spans="1:8" x14ac:dyDescent="0.3">
      <c r="A342" t="s">
        <v>379</v>
      </c>
      <c r="B342" s="1">
        <v>43283</v>
      </c>
      <c r="C342" t="s">
        <v>12</v>
      </c>
      <c r="D342" t="s">
        <v>10</v>
      </c>
      <c r="E342">
        <v>7</v>
      </c>
      <c r="F342">
        <v>40</v>
      </c>
      <c r="G342">
        <v>0.1</v>
      </c>
      <c r="H342" t="s">
        <v>11</v>
      </c>
    </row>
    <row r="343" spans="1:8" x14ac:dyDescent="0.3">
      <c r="A343" t="s">
        <v>380</v>
      </c>
      <c r="B343" s="1">
        <v>43283</v>
      </c>
      <c r="C343" t="s">
        <v>12</v>
      </c>
      <c r="D343" t="s">
        <v>18</v>
      </c>
      <c r="E343">
        <v>11</v>
      </c>
      <c r="F343">
        <v>40</v>
      </c>
      <c r="G343">
        <v>0.05</v>
      </c>
      <c r="H343" t="s">
        <v>14</v>
      </c>
    </row>
    <row r="344" spans="1:8" x14ac:dyDescent="0.3">
      <c r="A344" t="s">
        <v>381</v>
      </c>
      <c r="B344" s="1">
        <v>43283</v>
      </c>
      <c r="C344" t="s">
        <v>9</v>
      </c>
      <c r="D344" t="s">
        <v>23</v>
      </c>
      <c r="E344">
        <v>9</v>
      </c>
      <c r="F344">
        <v>80</v>
      </c>
      <c r="G344">
        <v>0.06</v>
      </c>
      <c r="H344" t="s">
        <v>16</v>
      </c>
    </row>
    <row r="345" spans="1:8" x14ac:dyDescent="0.3">
      <c r="A345" t="s">
        <v>382</v>
      </c>
      <c r="B345" s="1">
        <v>43283</v>
      </c>
      <c r="C345" t="s">
        <v>9</v>
      </c>
      <c r="D345" t="s">
        <v>13</v>
      </c>
      <c r="E345">
        <v>21</v>
      </c>
      <c r="F345">
        <v>80</v>
      </c>
      <c r="G345">
        <v>0.04</v>
      </c>
      <c r="H345" t="s">
        <v>17</v>
      </c>
    </row>
    <row r="346" spans="1:8" x14ac:dyDescent="0.3">
      <c r="A346" t="s">
        <v>383</v>
      </c>
      <c r="B346" s="1">
        <v>43283</v>
      </c>
      <c r="C346" t="s">
        <v>12</v>
      </c>
      <c r="D346" t="s">
        <v>18</v>
      </c>
      <c r="E346">
        <v>2</v>
      </c>
      <c r="F346">
        <v>40</v>
      </c>
      <c r="G346">
        <v>0.03</v>
      </c>
      <c r="H346" t="s">
        <v>19</v>
      </c>
    </row>
    <row r="347" spans="1:8" x14ac:dyDescent="0.3">
      <c r="A347" t="s">
        <v>384</v>
      </c>
      <c r="B347" s="1">
        <v>43284</v>
      </c>
      <c r="C347" t="s">
        <v>22</v>
      </c>
      <c r="D347" t="s">
        <v>18</v>
      </c>
      <c r="E347">
        <v>17</v>
      </c>
      <c r="F347">
        <v>16</v>
      </c>
      <c r="G347">
        <v>0.05</v>
      </c>
      <c r="H347" t="s">
        <v>21</v>
      </c>
    </row>
    <row r="348" spans="1:8" x14ac:dyDescent="0.3">
      <c r="A348" t="s">
        <v>385</v>
      </c>
      <c r="B348" s="1">
        <v>43284</v>
      </c>
      <c r="C348" t="s">
        <v>12</v>
      </c>
      <c r="D348" t="s">
        <v>10</v>
      </c>
      <c r="E348">
        <v>18</v>
      </c>
      <c r="F348">
        <v>40</v>
      </c>
      <c r="G348">
        <v>0.06</v>
      </c>
      <c r="H348" t="s">
        <v>24</v>
      </c>
    </row>
    <row r="349" spans="1:8" x14ac:dyDescent="0.3">
      <c r="A349" t="s">
        <v>386</v>
      </c>
      <c r="B349" s="1">
        <v>43284</v>
      </c>
      <c r="C349" t="s">
        <v>12</v>
      </c>
      <c r="D349" t="s">
        <v>10</v>
      </c>
      <c r="E349">
        <v>9</v>
      </c>
      <c r="F349">
        <v>40</v>
      </c>
      <c r="G349">
        <v>0.01</v>
      </c>
      <c r="H349" t="s">
        <v>26</v>
      </c>
    </row>
    <row r="350" spans="1:8" x14ac:dyDescent="0.3">
      <c r="A350" t="s">
        <v>387</v>
      </c>
      <c r="B350" s="1">
        <v>43284</v>
      </c>
      <c r="C350" t="s">
        <v>12</v>
      </c>
      <c r="D350" t="s">
        <v>13</v>
      </c>
      <c r="E350">
        <v>7</v>
      </c>
      <c r="F350">
        <v>40</v>
      </c>
      <c r="G350">
        <v>0.01</v>
      </c>
      <c r="H350" t="s">
        <v>27</v>
      </c>
    </row>
    <row r="351" spans="1:8" x14ac:dyDescent="0.3">
      <c r="A351" t="s">
        <v>388</v>
      </c>
      <c r="B351" s="1">
        <v>43284</v>
      </c>
      <c r="C351" t="s">
        <v>15</v>
      </c>
      <c r="D351" t="s">
        <v>18</v>
      </c>
      <c r="E351">
        <v>12</v>
      </c>
      <c r="F351">
        <v>230</v>
      </c>
      <c r="G351">
        <v>0.06</v>
      </c>
      <c r="H351" t="s">
        <v>28</v>
      </c>
    </row>
    <row r="352" spans="1:8" x14ac:dyDescent="0.3">
      <c r="A352" t="s">
        <v>389</v>
      </c>
      <c r="B352" s="1">
        <v>43284</v>
      </c>
      <c r="C352" t="s">
        <v>22</v>
      </c>
      <c r="D352" t="s">
        <v>13</v>
      </c>
      <c r="E352">
        <v>22</v>
      </c>
      <c r="F352">
        <v>16</v>
      </c>
      <c r="G352">
        <v>0.04</v>
      </c>
      <c r="H352" t="s">
        <v>11</v>
      </c>
    </row>
    <row r="353" spans="1:8" x14ac:dyDescent="0.3">
      <c r="A353" t="s">
        <v>390</v>
      </c>
      <c r="B353" s="1">
        <v>43285</v>
      </c>
      <c r="C353" t="s">
        <v>25</v>
      </c>
      <c r="D353" t="s">
        <v>10</v>
      </c>
      <c r="E353">
        <v>5</v>
      </c>
      <c r="F353">
        <v>150</v>
      </c>
      <c r="G353">
        <v>0.11</v>
      </c>
      <c r="H353" t="s">
        <v>14</v>
      </c>
    </row>
    <row r="354" spans="1:8" x14ac:dyDescent="0.3">
      <c r="A354" t="s">
        <v>391</v>
      </c>
      <c r="B354" s="1">
        <v>43285</v>
      </c>
      <c r="C354" t="s">
        <v>9</v>
      </c>
      <c r="D354" t="s">
        <v>13</v>
      </c>
      <c r="E354">
        <v>14</v>
      </c>
      <c r="F354">
        <v>80</v>
      </c>
      <c r="G354">
        <v>0.11</v>
      </c>
      <c r="H354" t="s">
        <v>16</v>
      </c>
    </row>
    <row r="355" spans="1:8" x14ac:dyDescent="0.3">
      <c r="A355" t="s">
        <v>392</v>
      </c>
      <c r="B355" s="1">
        <v>43285</v>
      </c>
      <c r="C355" t="s">
        <v>22</v>
      </c>
      <c r="D355" t="s">
        <v>18</v>
      </c>
      <c r="E355">
        <v>8</v>
      </c>
      <c r="F355">
        <v>16</v>
      </c>
      <c r="G355">
        <v>0.03</v>
      </c>
      <c r="H355" t="s">
        <v>17</v>
      </c>
    </row>
    <row r="356" spans="1:8" x14ac:dyDescent="0.3">
      <c r="A356" t="s">
        <v>393</v>
      </c>
      <c r="B356" s="1">
        <v>43285</v>
      </c>
      <c r="C356" t="s">
        <v>15</v>
      </c>
      <c r="D356" t="s">
        <v>18</v>
      </c>
      <c r="E356">
        <v>6</v>
      </c>
      <c r="F356">
        <v>230</v>
      </c>
      <c r="G356">
        <v>0.05</v>
      </c>
      <c r="H356" t="s">
        <v>19</v>
      </c>
    </row>
    <row r="357" spans="1:8" x14ac:dyDescent="0.3">
      <c r="A357" t="s">
        <v>394</v>
      </c>
      <c r="B357" s="1">
        <v>43285</v>
      </c>
      <c r="C357" t="s">
        <v>22</v>
      </c>
      <c r="D357" t="s">
        <v>20</v>
      </c>
      <c r="E357">
        <v>7</v>
      </c>
      <c r="F357">
        <v>16</v>
      </c>
      <c r="G357">
        <v>0.08</v>
      </c>
      <c r="H357" t="s">
        <v>21</v>
      </c>
    </row>
    <row r="358" spans="1:8" x14ac:dyDescent="0.3">
      <c r="A358" t="s">
        <v>395</v>
      </c>
      <c r="B358" s="1">
        <v>43285</v>
      </c>
      <c r="C358" t="s">
        <v>9</v>
      </c>
      <c r="D358" t="s">
        <v>13</v>
      </c>
      <c r="E358">
        <v>16</v>
      </c>
      <c r="F358">
        <v>80</v>
      </c>
      <c r="G358">
        <v>0.04</v>
      </c>
      <c r="H358" t="s">
        <v>24</v>
      </c>
    </row>
    <row r="359" spans="1:8" x14ac:dyDescent="0.3">
      <c r="A359" t="s">
        <v>396</v>
      </c>
      <c r="B359" s="1">
        <v>43285</v>
      </c>
      <c r="C359" t="s">
        <v>25</v>
      </c>
      <c r="D359" t="s">
        <v>10</v>
      </c>
      <c r="E359">
        <v>17</v>
      </c>
      <c r="F359">
        <v>150</v>
      </c>
      <c r="G359">
        <v>0.12</v>
      </c>
      <c r="H359" t="s">
        <v>26</v>
      </c>
    </row>
    <row r="360" spans="1:8" x14ac:dyDescent="0.3">
      <c r="A360" t="s">
        <v>397</v>
      </c>
      <c r="B360" s="1">
        <v>43285</v>
      </c>
      <c r="C360" t="s">
        <v>22</v>
      </c>
      <c r="D360" t="s">
        <v>13</v>
      </c>
      <c r="E360">
        <v>7</v>
      </c>
      <c r="F360">
        <v>16</v>
      </c>
      <c r="G360">
        <v>0.08</v>
      </c>
      <c r="H360" t="s">
        <v>27</v>
      </c>
    </row>
    <row r="361" spans="1:8" x14ac:dyDescent="0.3">
      <c r="A361" t="s">
        <v>398</v>
      </c>
      <c r="B361" s="1">
        <v>43286</v>
      </c>
      <c r="C361" t="s">
        <v>22</v>
      </c>
      <c r="D361" t="s">
        <v>10</v>
      </c>
      <c r="E361">
        <v>21</v>
      </c>
      <c r="F361">
        <v>16</v>
      </c>
      <c r="G361">
        <v>0.09</v>
      </c>
      <c r="H361" t="s">
        <v>28</v>
      </c>
    </row>
    <row r="362" spans="1:8" x14ac:dyDescent="0.3">
      <c r="A362" t="s">
        <v>399</v>
      </c>
      <c r="B362" s="1">
        <v>43286</v>
      </c>
      <c r="C362" t="s">
        <v>22</v>
      </c>
      <c r="D362" t="s">
        <v>18</v>
      </c>
      <c r="E362">
        <v>23</v>
      </c>
      <c r="F362">
        <v>16</v>
      </c>
      <c r="G362">
        <v>0.11</v>
      </c>
      <c r="H362" t="s">
        <v>29</v>
      </c>
    </row>
    <row r="363" spans="1:8" x14ac:dyDescent="0.3">
      <c r="A363" t="s">
        <v>400</v>
      </c>
      <c r="B363" s="1">
        <v>43286</v>
      </c>
      <c r="C363" t="s">
        <v>25</v>
      </c>
      <c r="D363" t="s">
        <v>18</v>
      </c>
      <c r="E363">
        <v>2</v>
      </c>
      <c r="F363">
        <v>150</v>
      </c>
      <c r="G363">
        <v>0.02</v>
      </c>
      <c r="H363" t="s">
        <v>30</v>
      </c>
    </row>
    <row r="364" spans="1:8" x14ac:dyDescent="0.3">
      <c r="A364" t="s">
        <v>401</v>
      </c>
      <c r="B364" s="1">
        <v>43286</v>
      </c>
      <c r="C364" t="s">
        <v>25</v>
      </c>
      <c r="D364" t="s">
        <v>10</v>
      </c>
      <c r="E364">
        <v>22</v>
      </c>
      <c r="F364">
        <v>150</v>
      </c>
      <c r="G364">
        <v>7.0000000000000007E-2</v>
      </c>
      <c r="H364" t="s">
        <v>11</v>
      </c>
    </row>
    <row r="365" spans="1:8" x14ac:dyDescent="0.3">
      <c r="A365" t="s">
        <v>402</v>
      </c>
      <c r="B365" s="1">
        <v>43286</v>
      </c>
      <c r="C365" t="s">
        <v>12</v>
      </c>
      <c r="D365" t="s">
        <v>20</v>
      </c>
      <c r="E365">
        <v>22</v>
      </c>
      <c r="F365">
        <v>40</v>
      </c>
      <c r="G365">
        <v>0.01</v>
      </c>
      <c r="H365" t="s">
        <v>14</v>
      </c>
    </row>
    <row r="366" spans="1:8" x14ac:dyDescent="0.3">
      <c r="A366" t="s">
        <v>403</v>
      </c>
      <c r="B366" s="1">
        <v>43286</v>
      </c>
      <c r="C366" t="s">
        <v>9</v>
      </c>
      <c r="D366" t="s">
        <v>13</v>
      </c>
      <c r="E366">
        <v>10</v>
      </c>
      <c r="F366">
        <v>80</v>
      </c>
      <c r="G366">
        <v>0.11</v>
      </c>
      <c r="H366" t="s">
        <v>16</v>
      </c>
    </row>
    <row r="367" spans="1:8" x14ac:dyDescent="0.3">
      <c r="A367" t="s">
        <v>404</v>
      </c>
      <c r="B367" s="1">
        <v>43286</v>
      </c>
      <c r="C367" t="s">
        <v>9</v>
      </c>
      <c r="D367" t="s">
        <v>23</v>
      </c>
      <c r="E367">
        <v>13</v>
      </c>
      <c r="F367">
        <v>80</v>
      </c>
      <c r="G367">
        <v>0.05</v>
      </c>
      <c r="H367" t="s">
        <v>17</v>
      </c>
    </row>
    <row r="368" spans="1:8" x14ac:dyDescent="0.3">
      <c r="A368" t="s">
        <v>405</v>
      </c>
      <c r="B368" s="1">
        <v>43286</v>
      </c>
      <c r="C368" t="s">
        <v>15</v>
      </c>
      <c r="D368" t="s">
        <v>20</v>
      </c>
      <c r="E368">
        <v>11</v>
      </c>
      <c r="F368">
        <v>230</v>
      </c>
      <c r="G368">
        <v>0.12</v>
      </c>
      <c r="H368" t="s">
        <v>19</v>
      </c>
    </row>
    <row r="369" spans="1:8" x14ac:dyDescent="0.3">
      <c r="A369" t="s">
        <v>406</v>
      </c>
      <c r="B369" s="1">
        <v>43286</v>
      </c>
      <c r="C369" t="s">
        <v>15</v>
      </c>
      <c r="D369" t="s">
        <v>10</v>
      </c>
      <c r="E369">
        <v>9</v>
      </c>
      <c r="F369">
        <v>230</v>
      </c>
      <c r="G369">
        <v>7.0000000000000007E-2</v>
      </c>
      <c r="H369" t="s">
        <v>21</v>
      </c>
    </row>
    <row r="370" spans="1:8" x14ac:dyDescent="0.3">
      <c r="A370" t="s">
        <v>407</v>
      </c>
      <c r="B370" s="1">
        <v>43286</v>
      </c>
      <c r="C370" t="s">
        <v>15</v>
      </c>
      <c r="D370" t="s">
        <v>20</v>
      </c>
      <c r="E370">
        <v>16</v>
      </c>
      <c r="F370">
        <v>230</v>
      </c>
      <c r="G370">
        <v>0.11</v>
      </c>
      <c r="H370" t="s">
        <v>24</v>
      </c>
    </row>
    <row r="371" spans="1:8" x14ac:dyDescent="0.3">
      <c r="A371" t="s">
        <v>408</v>
      </c>
      <c r="B371" s="1">
        <v>43286</v>
      </c>
      <c r="C371" t="s">
        <v>15</v>
      </c>
      <c r="D371" t="s">
        <v>20</v>
      </c>
      <c r="E371">
        <v>18</v>
      </c>
      <c r="F371">
        <v>230</v>
      </c>
      <c r="G371">
        <v>0.01</v>
      </c>
      <c r="H371" t="s">
        <v>26</v>
      </c>
    </row>
    <row r="372" spans="1:8" x14ac:dyDescent="0.3">
      <c r="A372" t="s">
        <v>409</v>
      </c>
      <c r="B372" s="1">
        <v>43286</v>
      </c>
      <c r="C372" t="s">
        <v>22</v>
      </c>
      <c r="D372" t="s">
        <v>13</v>
      </c>
      <c r="E372">
        <v>15</v>
      </c>
      <c r="F372">
        <v>16</v>
      </c>
      <c r="G372">
        <v>0.02</v>
      </c>
      <c r="H372" t="s">
        <v>27</v>
      </c>
    </row>
    <row r="373" spans="1:8" x14ac:dyDescent="0.3">
      <c r="A373" t="s">
        <v>410</v>
      </c>
      <c r="B373" s="1">
        <v>43286</v>
      </c>
      <c r="C373" t="s">
        <v>12</v>
      </c>
      <c r="D373" t="s">
        <v>23</v>
      </c>
      <c r="E373">
        <v>18</v>
      </c>
      <c r="F373">
        <v>40</v>
      </c>
      <c r="G373">
        <v>0.06</v>
      </c>
      <c r="H373" t="s">
        <v>28</v>
      </c>
    </row>
    <row r="374" spans="1:8" x14ac:dyDescent="0.3">
      <c r="A374" t="s">
        <v>411</v>
      </c>
      <c r="B374" s="1">
        <v>43286</v>
      </c>
      <c r="C374" t="s">
        <v>12</v>
      </c>
      <c r="D374" t="s">
        <v>20</v>
      </c>
      <c r="E374">
        <v>18</v>
      </c>
      <c r="F374">
        <v>40</v>
      </c>
      <c r="G374">
        <v>0.04</v>
      </c>
      <c r="H374" t="s">
        <v>29</v>
      </c>
    </row>
    <row r="375" spans="1:8" x14ac:dyDescent="0.3">
      <c r="A375" t="s">
        <v>412</v>
      </c>
      <c r="B375" s="1">
        <v>43286</v>
      </c>
      <c r="C375" t="s">
        <v>22</v>
      </c>
      <c r="D375" t="s">
        <v>20</v>
      </c>
      <c r="E375">
        <v>22</v>
      </c>
      <c r="F375">
        <v>16</v>
      </c>
      <c r="G375">
        <v>0.03</v>
      </c>
      <c r="H375" t="s">
        <v>30</v>
      </c>
    </row>
    <row r="376" spans="1:8" x14ac:dyDescent="0.3">
      <c r="A376" t="s">
        <v>413</v>
      </c>
      <c r="B376" s="1">
        <v>43286</v>
      </c>
      <c r="C376" t="s">
        <v>22</v>
      </c>
      <c r="D376" t="s">
        <v>18</v>
      </c>
      <c r="E376">
        <v>12</v>
      </c>
      <c r="F376">
        <v>16</v>
      </c>
      <c r="G376">
        <v>0.11</v>
      </c>
      <c r="H376" t="s">
        <v>11</v>
      </c>
    </row>
    <row r="377" spans="1:8" x14ac:dyDescent="0.3">
      <c r="A377" t="s">
        <v>414</v>
      </c>
      <c r="B377" s="1">
        <v>43287</v>
      </c>
      <c r="C377" t="s">
        <v>9</v>
      </c>
      <c r="D377" t="s">
        <v>10</v>
      </c>
      <c r="E377">
        <v>20</v>
      </c>
      <c r="F377">
        <v>80</v>
      </c>
      <c r="G377">
        <v>0.01</v>
      </c>
      <c r="H377" t="s">
        <v>14</v>
      </c>
    </row>
    <row r="378" spans="1:8" x14ac:dyDescent="0.3">
      <c r="A378" t="s">
        <v>415</v>
      </c>
      <c r="B378" s="1">
        <v>43287</v>
      </c>
      <c r="C378" t="s">
        <v>15</v>
      </c>
      <c r="D378" t="s">
        <v>18</v>
      </c>
      <c r="E378">
        <v>10</v>
      </c>
      <c r="F378">
        <v>230</v>
      </c>
      <c r="G378">
        <v>0.02</v>
      </c>
      <c r="H378" t="s">
        <v>16</v>
      </c>
    </row>
    <row r="379" spans="1:8" x14ac:dyDescent="0.3">
      <c r="A379" t="s">
        <v>416</v>
      </c>
      <c r="B379" s="1">
        <v>43287</v>
      </c>
      <c r="C379" t="s">
        <v>15</v>
      </c>
      <c r="D379" t="s">
        <v>13</v>
      </c>
      <c r="E379">
        <v>9</v>
      </c>
      <c r="F379">
        <v>230</v>
      </c>
      <c r="G379">
        <v>0.03</v>
      </c>
      <c r="H379" t="s">
        <v>17</v>
      </c>
    </row>
    <row r="380" spans="1:8" x14ac:dyDescent="0.3">
      <c r="A380" t="s">
        <v>417</v>
      </c>
      <c r="B380" s="1">
        <v>43287</v>
      </c>
      <c r="C380" t="s">
        <v>9</v>
      </c>
      <c r="D380" t="s">
        <v>13</v>
      </c>
      <c r="E380">
        <v>17</v>
      </c>
      <c r="F380">
        <v>80</v>
      </c>
      <c r="G380">
        <v>0.03</v>
      </c>
      <c r="H380" t="s">
        <v>19</v>
      </c>
    </row>
    <row r="381" spans="1:8" x14ac:dyDescent="0.3">
      <c r="A381" t="s">
        <v>418</v>
      </c>
      <c r="B381" s="1">
        <v>43287</v>
      </c>
      <c r="C381" t="s">
        <v>12</v>
      </c>
      <c r="D381" t="s">
        <v>23</v>
      </c>
      <c r="E381">
        <v>4</v>
      </c>
      <c r="F381">
        <v>40</v>
      </c>
      <c r="G381">
        <v>0.09</v>
      </c>
      <c r="H381" t="s">
        <v>21</v>
      </c>
    </row>
    <row r="382" spans="1:8" x14ac:dyDescent="0.3">
      <c r="A382" t="s">
        <v>419</v>
      </c>
      <c r="B382" s="1">
        <v>43287</v>
      </c>
      <c r="C382" t="s">
        <v>25</v>
      </c>
      <c r="D382" t="s">
        <v>13</v>
      </c>
      <c r="E382">
        <v>16</v>
      </c>
      <c r="F382">
        <v>150</v>
      </c>
      <c r="G382">
        <v>0.03</v>
      </c>
      <c r="H382" t="s">
        <v>24</v>
      </c>
    </row>
    <row r="383" spans="1:8" x14ac:dyDescent="0.3">
      <c r="A383" t="s">
        <v>420</v>
      </c>
      <c r="B383" s="1">
        <v>43287</v>
      </c>
      <c r="C383" t="s">
        <v>9</v>
      </c>
      <c r="D383" t="s">
        <v>18</v>
      </c>
      <c r="E383">
        <v>8</v>
      </c>
      <c r="F383">
        <v>80</v>
      </c>
      <c r="G383">
        <v>0.02</v>
      </c>
      <c r="H383" t="s">
        <v>26</v>
      </c>
    </row>
    <row r="384" spans="1:8" x14ac:dyDescent="0.3">
      <c r="A384" t="s">
        <v>421</v>
      </c>
      <c r="B384" s="1">
        <v>43287</v>
      </c>
      <c r="C384" t="s">
        <v>12</v>
      </c>
      <c r="D384" t="s">
        <v>20</v>
      </c>
      <c r="E384">
        <v>23</v>
      </c>
      <c r="F384">
        <v>40</v>
      </c>
      <c r="G384">
        <v>0.06</v>
      </c>
      <c r="H384" t="s">
        <v>27</v>
      </c>
    </row>
    <row r="385" spans="1:8" x14ac:dyDescent="0.3">
      <c r="A385" t="s">
        <v>422</v>
      </c>
      <c r="B385" s="1">
        <v>43288</v>
      </c>
      <c r="C385" t="s">
        <v>25</v>
      </c>
      <c r="D385" t="s">
        <v>20</v>
      </c>
      <c r="E385">
        <v>20</v>
      </c>
      <c r="F385">
        <v>150</v>
      </c>
      <c r="G385">
        <v>0.1</v>
      </c>
      <c r="H385" t="s">
        <v>28</v>
      </c>
    </row>
    <row r="386" spans="1:8" x14ac:dyDescent="0.3">
      <c r="A386" t="s">
        <v>423</v>
      </c>
      <c r="B386" s="1">
        <v>43288</v>
      </c>
      <c r="C386" t="s">
        <v>15</v>
      </c>
      <c r="D386" t="s">
        <v>23</v>
      </c>
      <c r="E386">
        <v>22</v>
      </c>
      <c r="F386">
        <v>230</v>
      </c>
      <c r="G386">
        <v>0.1</v>
      </c>
      <c r="H386" t="s">
        <v>29</v>
      </c>
    </row>
    <row r="387" spans="1:8" x14ac:dyDescent="0.3">
      <c r="A387" t="s">
        <v>424</v>
      </c>
      <c r="B387" s="1">
        <v>43288</v>
      </c>
      <c r="C387" t="s">
        <v>15</v>
      </c>
      <c r="D387" t="s">
        <v>13</v>
      </c>
      <c r="E387">
        <v>6</v>
      </c>
      <c r="F387">
        <v>230</v>
      </c>
      <c r="G387">
        <v>0.1</v>
      </c>
      <c r="H387" t="s">
        <v>30</v>
      </c>
    </row>
    <row r="388" spans="1:8" x14ac:dyDescent="0.3">
      <c r="A388" t="s">
        <v>425</v>
      </c>
      <c r="B388" s="1">
        <v>43288</v>
      </c>
      <c r="C388" t="s">
        <v>9</v>
      </c>
      <c r="D388" t="s">
        <v>20</v>
      </c>
      <c r="E388">
        <v>10</v>
      </c>
      <c r="F388">
        <v>80</v>
      </c>
      <c r="G388">
        <v>0.1</v>
      </c>
      <c r="H388" t="s">
        <v>11</v>
      </c>
    </row>
    <row r="389" spans="1:8" x14ac:dyDescent="0.3">
      <c r="A389" t="s">
        <v>426</v>
      </c>
      <c r="B389" s="1">
        <v>43288</v>
      </c>
      <c r="C389" t="s">
        <v>15</v>
      </c>
      <c r="D389" t="s">
        <v>23</v>
      </c>
      <c r="E389">
        <v>21</v>
      </c>
      <c r="F389">
        <v>230</v>
      </c>
      <c r="G389">
        <v>0.05</v>
      </c>
      <c r="H389" t="s">
        <v>14</v>
      </c>
    </row>
    <row r="390" spans="1:8" x14ac:dyDescent="0.3">
      <c r="A390" t="s">
        <v>427</v>
      </c>
      <c r="B390" s="1">
        <v>43288</v>
      </c>
      <c r="C390" t="s">
        <v>15</v>
      </c>
      <c r="D390" t="s">
        <v>10</v>
      </c>
      <c r="E390">
        <v>20</v>
      </c>
      <c r="F390">
        <v>230</v>
      </c>
      <c r="G390">
        <v>0.04</v>
      </c>
      <c r="H390" t="s">
        <v>16</v>
      </c>
    </row>
    <row r="391" spans="1:8" x14ac:dyDescent="0.3">
      <c r="A391" t="s">
        <v>428</v>
      </c>
      <c r="B391" s="1">
        <v>43288</v>
      </c>
      <c r="C391" t="s">
        <v>9</v>
      </c>
      <c r="D391" t="s">
        <v>18</v>
      </c>
      <c r="E391">
        <v>20</v>
      </c>
      <c r="F391">
        <v>80</v>
      </c>
      <c r="G391">
        <v>7.0000000000000007E-2</v>
      </c>
      <c r="H391" t="s">
        <v>17</v>
      </c>
    </row>
    <row r="392" spans="1:8" x14ac:dyDescent="0.3">
      <c r="A392" t="s">
        <v>429</v>
      </c>
      <c r="B392" s="1">
        <v>43288</v>
      </c>
      <c r="C392" t="s">
        <v>9</v>
      </c>
      <c r="D392" t="s">
        <v>18</v>
      </c>
      <c r="E392">
        <v>7</v>
      </c>
      <c r="F392">
        <v>80</v>
      </c>
      <c r="G392">
        <v>0.05</v>
      </c>
      <c r="H392" t="s">
        <v>19</v>
      </c>
    </row>
    <row r="393" spans="1:8" x14ac:dyDescent="0.3">
      <c r="A393" t="s">
        <v>430</v>
      </c>
      <c r="B393" s="1">
        <v>43288</v>
      </c>
      <c r="C393" t="s">
        <v>9</v>
      </c>
      <c r="D393" t="s">
        <v>10</v>
      </c>
      <c r="E393">
        <v>8</v>
      </c>
      <c r="F393">
        <v>80</v>
      </c>
      <c r="G393">
        <v>0.09</v>
      </c>
      <c r="H393" t="s">
        <v>21</v>
      </c>
    </row>
    <row r="394" spans="1:8" x14ac:dyDescent="0.3">
      <c r="A394" t="s">
        <v>431</v>
      </c>
      <c r="B394" s="1">
        <v>43288</v>
      </c>
      <c r="C394" t="s">
        <v>9</v>
      </c>
      <c r="D394" t="s">
        <v>13</v>
      </c>
      <c r="E394">
        <v>3</v>
      </c>
      <c r="F394">
        <v>80</v>
      </c>
      <c r="G394">
        <v>0.02</v>
      </c>
      <c r="H394" t="s">
        <v>24</v>
      </c>
    </row>
    <row r="395" spans="1:8" x14ac:dyDescent="0.3">
      <c r="A395" t="s">
        <v>432</v>
      </c>
      <c r="B395" s="1">
        <v>43288</v>
      </c>
      <c r="C395" t="s">
        <v>9</v>
      </c>
      <c r="D395" t="s">
        <v>20</v>
      </c>
      <c r="E395">
        <v>8</v>
      </c>
      <c r="F395">
        <v>80</v>
      </c>
      <c r="G395">
        <v>0.06</v>
      </c>
      <c r="H395" t="s">
        <v>26</v>
      </c>
    </row>
    <row r="396" spans="1:8" x14ac:dyDescent="0.3">
      <c r="A396" t="s">
        <v>433</v>
      </c>
      <c r="B396" s="1">
        <v>43288</v>
      </c>
      <c r="C396" t="s">
        <v>25</v>
      </c>
      <c r="D396" t="s">
        <v>23</v>
      </c>
      <c r="E396">
        <v>13</v>
      </c>
      <c r="F396">
        <v>150</v>
      </c>
      <c r="G396">
        <v>0.11</v>
      </c>
      <c r="H396" t="s">
        <v>27</v>
      </c>
    </row>
    <row r="397" spans="1:8" x14ac:dyDescent="0.3">
      <c r="A397" t="s">
        <v>434</v>
      </c>
      <c r="B397" s="1">
        <v>43288</v>
      </c>
      <c r="C397" t="s">
        <v>9</v>
      </c>
      <c r="D397" t="s">
        <v>20</v>
      </c>
      <c r="E397">
        <v>15</v>
      </c>
      <c r="F397">
        <v>80</v>
      </c>
      <c r="G397">
        <v>0.08</v>
      </c>
      <c r="H397" t="s">
        <v>28</v>
      </c>
    </row>
    <row r="398" spans="1:8" x14ac:dyDescent="0.3">
      <c r="A398" t="s">
        <v>435</v>
      </c>
      <c r="B398" s="1">
        <v>43288</v>
      </c>
      <c r="C398" t="s">
        <v>25</v>
      </c>
      <c r="D398" t="s">
        <v>23</v>
      </c>
      <c r="E398">
        <v>7</v>
      </c>
      <c r="F398">
        <v>150</v>
      </c>
      <c r="G398">
        <v>0.02</v>
      </c>
      <c r="H398" t="s">
        <v>29</v>
      </c>
    </row>
    <row r="399" spans="1:8" x14ac:dyDescent="0.3">
      <c r="A399" t="s">
        <v>436</v>
      </c>
      <c r="B399" s="1">
        <v>43288</v>
      </c>
      <c r="C399" t="s">
        <v>12</v>
      </c>
      <c r="D399" t="s">
        <v>18</v>
      </c>
      <c r="E399">
        <v>6</v>
      </c>
      <c r="F399">
        <v>40</v>
      </c>
      <c r="G399">
        <v>0.06</v>
      </c>
      <c r="H399" t="s">
        <v>30</v>
      </c>
    </row>
    <row r="400" spans="1:8" x14ac:dyDescent="0.3">
      <c r="A400" t="s">
        <v>437</v>
      </c>
      <c r="B400" s="1">
        <v>43288</v>
      </c>
      <c r="C400" t="s">
        <v>9</v>
      </c>
      <c r="D400" t="s">
        <v>20</v>
      </c>
      <c r="E400">
        <v>23</v>
      </c>
      <c r="F400">
        <v>80</v>
      </c>
      <c r="G400">
        <v>0.11</v>
      </c>
      <c r="H400" t="s">
        <v>11</v>
      </c>
    </row>
    <row r="401" spans="1:8" x14ac:dyDescent="0.3">
      <c r="A401" t="s">
        <v>438</v>
      </c>
      <c r="B401" s="1">
        <v>43288</v>
      </c>
      <c r="C401" t="s">
        <v>15</v>
      </c>
      <c r="D401" t="s">
        <v>18</v>
      </c>
      <c r="E401">
        <v>18</v>
      </c>
      <c r="F401">
        <v>230</v>
      </c>
      <c r="G401">
        <v>0.01</v>
      </c>
      <c r="H401" t="s">
        <v>14</v>
      </c>
    </row>
    <row r="402" spans="1:8" x14ac:dyDescent="0.3">
      <c r="A402" t="s">
        <v>439</v>
      </c>
      <c r="B402" s="1">
        <v>43289</v>
      </c>
      <c r="C402" t="s">
        <v>9</v>
      </c>
      <c r="D402" t="s">
        <v>23</v>
      </c>
      <c r="E402">
        <v>21</v>
      </c>
      <c r="F402">
        <v>80</v>
      </c>
      <c r="G402">
        <v>0.09</v>
      </c>
      <c r="H402" t="s">
        <v>16</v>
      </c>
    </row>
    <row r="403" spans="1:8" x14ac:dyDescent="0.3">
      <c r="A403" t="s">
        <v>440</v>
      </c>
      <c r="B403" s="1">
        <v>43289</v>
      </c>
      <c r="C403" t="s">
        <v>12</v>
      </c>
      <c r="D403" t="s">
        <v>18</v>
      </c>
      <c r="E403">
        <v>13</v>
      </c>
      <c r="F403">
        <v>40</v>
      </c>
      <c r="G403">
        <v>0.02</v>
      </c>
      <c r="H403" t="s">
        <v>17</v>
      </c>
    </row>
    <row r="404" spans="1:8" x14ac:dyDescent="0.3">
      <c r="A404" t="s">
        <v>441</v>
      </c>
      <c r="B404" s="1">
        <v>43289</v>
      </c>
      <c r="C404" t="s">
        <v>9</v>
      </c>
      <c r="D404" t="s">
        <v>18</v>
      </c>
      <c r="E404">
        <v>23</v>
      </c>
      <c r="F404">
        <v>80</v>
      </c>
      <c r="G404">
        <v>0.05</v>
      </c>
      <c r="H404" t="s">
        <v>19</v>
      </c>
    </row>
    <row r="405" spans="1:8" x14ac:dyDescent="0.3">
      <c r="A405" t="s">
        <v>442</v>
      </c>
      <c r="B405" s="1">
        <v>43289</v>
      </c>
      <c r="C405" t="s">
        <v>25</v>
      </c>
      <c r="D405" t="s">
        <v>20</v>
      </c>
      <c r="E405">
        <v>15</v>
      </c>
      <c r="F405">
        <v>150</v>
      </c>
      <c r="G405">
        <v>0.05</v>
      </c>
      <c r="H405" t="s">
        <v>21</v>
      </c>
    </row>
    <row r="406" spans="1:8" x14ac:dyDescent="0.3">
      <c r="A406" t="s">
        <v>443</v>
      </c>
      <c r="B406" s="1">
        <v>43289</v>
      </c>
      <c r="C406" t="s">
        <v>12</v>
      </c>
      <c r="D406" t="s">
        <v>10</v>
      </c>
      <c r="E406">
        <v>5</v>
      </c>
      <c r="F406">
        <v>40</v>
      </c>
      <c r="G406">
        <v>0.09</v>
      </c>
      <c r="H406" t="s">
        <v>24</v>
      </c>
    </row>
    <row r="407" spans="1:8" x14ac:dyDescent="0.3">
      <c r="A407" t="s">
        <v>444</v>
      </c>
      <c r="B407" s="1">
        <v>43289</v>
      </c>
      <c r="C407" t="s">
        <v>22</v>
      </c>
      <c r="D407" t="s">
        <v>20</v>
      </c>
      <c r="E407">
        <v>10</v>
      </c>
      <c r="F407">
        <v>16</v>
      </c>
      <c r="G407">
        <v>0.01</v>
      </c>
      <c r="H407" t="s">
        <v>26</v>
      </c>
    </row>
    <row r="408" spans="1:8" x14ac:dyDescent="0.3">
      <c r="A408" t="s">
        <v>445</v>
      </c>
      <c r="B408" s="1">
        <v>43289</v>
      </c>
      <c r="C408" t="s">
        <v>15</v>
      </c>
      <c r="D408" t="s">
        <v>18</v>
      </c>
      <c r="E408">
        <v>2</v>
      </c>
      <c r="F408">
        <v>230</v>
      </c>
      <c r="G408">
        <v>0.09</v>
      </c>
      <c r="H408" t="s">
        <v>27</v>
      </c>
    </row>
    <row r="409" spans="1:8" x14ac:dyDescent="0.3">
      <c r="A409" t="s">
        <v>446</v>
      </c>
      <c r="B409" s="1">
        <v>43289</v>
      </c>
      <c r="C409" t="s">
        <v>9</v>
      </c>
      <c r="D409" t="s">
        <v>20</v>
      </c>
      <c r="E409">
        <v>7</v>
      </c>
      <c r="F409">
        <v>80</v>
      </c>
      <c r="G409">
        <v>0.02</v>
      </c>
      <c r="H409" t="s">
        <v>28</v>
      </c>
    </row>
    <row r="410" spans="1:8" x14ac:dyDescent="0.3">
      <c r="A410" t="s">
        <v>447</v>
      </c>
      <c r="B410" s="1">
        <v>43289</v>
      </c>
      <c r="C410" t="s">
        <v>25</v>
      </c>
      <c r="D410" t="s">
        <v>20</v>
      </c>
      <c r="E410">
        <v>22</v>
      </c>
      <c r="F410">
        <v>150</v>
      </c>
      <c r="G410">
        <v>0.05</v>
      </c>
      <c r="H410" t="s">
        <v>29</v>
      </c>
    </row>
    <row r="411" spans="1:8" x14ac:dyDescent="0.3">
      <c r="A411" t="s">
        <v>448</v>
      </c>
      <c r="B411" s="1">
        <v>43289</v>
      </c>
      <c r="C411" t="s">
        <v>12</v>
      </c>
      <c r="D411" t="s">
        <v>23</v>
      </c>
      <c r="E411">
        <v>17</v>
      </c>
      <c r="F411">
        <v>40</v>
      </c>
      <c r="G411">
        <v>0.02</v>
      </c>
      <c r="H411" t="s">
        <v>30</v>
      </c>
    </row>
    <row r="412" spans="1:8" x14ac:dyDescent="0.3">
      <c r="A412" t="s">
        <v>449</v>
      </c>
      <c r="B412" s="1">
        <v>43289</v>
      </c>
      <c r="C412" t="s">
        <v>22</v>
      </c>
      <c r="D412" t="s">
        <v>10</v>
      </c>
      <c r="E412">
        <v>22</v>
      </c>
      <c r="F412">
        <v>16</v>
      </c>
      <c r="G412">
        <v>0.06</v>
      </c>
      <c r="H412" t="s">
        <v>11</v>
      </c>
    </row>
    <row r="413" spans="1:8" x14ac:dyDescent="0.3">
      <c r="A413" t="s">
        <v>450</v>
      </c>
      <c r="B413" s="1">
        <v>43289</v>
      </c>
      <c r="C413" t="s">
        <v>22</v>
      </c>
      <c r="D413" t="s">
        <v>23</v>
      </c>
      <c r="E413">
        <v>3</v>
      </c>
      <c r="F413">
        <v>16</v>
      </c>
      <c r="G413">
        <v>0.03</v>
      </c>
      <c r="H413" t="s">
        <v>14</v>
      </c>
    </row>
    <row r="414" spans="1:8" x14ac:dyDescent="0.3">
      <c r="A414" t="s">
        <v>451</v>
      </c>
      <c r="B414" s="1">
        <v>43289</v>
      </c>
      <c r="C414" t="s">
        <v>15</v>
      </c>
      <c r="D414" t="s">
        <v>23</v>
      </c>
      <c r="E414">
        <v>2</v>
      </c>
      <c r="F414">
        <v>230</v>
      </c>
      <c r="G414">
        <v>0.08</v>
      </c>
      <c r="H414" t="s">
        <v>16</v>
      </c>
    </row>
    <row r="415" spans="1:8" x14ac:dyDescent="0.3">
      <c r="A415" t="s">
        <v>452</v>
      </c>
      <c r="B415" s="1">
        <v>43289</v>
      </c>
      <c r="C415" t="s">
        <v>22</v>
      </c>
      <c r="D415" t="s">
        <v>10</v>
      </c>
      <c r="E415">
        <v>21</v>
      </c>
      <c r="F415">
        <v>16</v>
      </c>
      <c r="G415">
        <v>0.09</v>
      </c>
      <c r="H415" t="s">
        <v>17</v>
      </c>
    </row>
    <row r="416" spans="1:8" x14ac:dyDescent="0.3">
      <c r="A416" t="s">
        <v>453</v>
      </c>
      <c r="B416" s="1">
        <v>43289</v>
      </c>
      <c r="C416" t="s">
        <v>9</v>
      </c>
      <c r="D416" t="s">
        <v>20</v>
      </c>
      <c r="E416">
        <v>7</v>
      </c>
      <c r="F416">
        <v>80</v>
      </c>
      <c r="G416">
        <v>7.0000000000000007E-2</v>
      </c>
      <c r="H416" t="s">
        <v>19</v>
      </c>
    </row>
    <row r="417" spans="1:8" x14ac:dyDescent="0.3">
      <c r="A417" t="s">
        <v>454</v>
      </c>
      <c r="B417" s="1">
        <v>43289</v>
      </c>
      <c r="C417" t="s">
        <v>25</v>
      </c>
      <c r="D417" t="s">
        <v>13</v>
      </c>
      <c r="E417">
        <v>23</v>
      </c>
      <c r="F417">
        <v>150</v>
      </c>
      <c r="G417">
        <v>0.11</v>
      </c>
      <c r="H417" t="s">
        <v>21</v>
      </c>
    </row>
    <row r="418" spans="1:8" x14ac:dyDescent="0.3">
      <c r="A418" t="s">
        <v>455</v>
      </c>
      <c r="B418" s="1">
        <v>43290</v>
      </c>
      <c r="C418" t="s">
        <v>25</v>
      </c>
      <c r="D418" t="s">
        <v>10</v>
      </c>
      <c r="E418">
        <v>11</v>
      </c>
      <c r="F418">
        <v>150</v>
      </c>
      <c r="G418">
        <v>0.05</v>
      </c>
      <c r="H418" t="s">
        <v>24</v>
      </c>
    </row>
    <row r="419" spans="1:8" x14ac:dyDescent="0.3">
      <c r="A419" t="s">
        <v>456</v>
      </c>
      <c r="B419" s="1">
        <v>43290</v>
      </c>
      <c r="C419" t="s">
        <v>9</v>
      </c>
      <c r="D419" t="s">
        <v>23</v>
      </c>
      <c r="E419">
        <v>16</v>
      </c>
      <c r="F419">
        <v>80</v>
      </c>
      <c r="G419">
        <v>0.05</v>
      </c>
      <c r="H419" t="s">
        <v>26</v>
      </c>
    </row>
    <row r="420" spans="1:8" x14ac:dyDescent="0.3">
      <c r="A420" t="s">
        <v>457</v>
      </c>
      <c r="B420" s="1">
        <v>43290</v>
      </c>
      <c r="C420" t="s">
        <v>15</v>
      </c>
      <c r="D420" t="s">
        <v>18</v>
      </c>
      <c r="E420">
        <v>5</v>
      </c>
      <c r="F420">
        <v>230</v>
      </c>
      <c r="G420">
        <v>0.1</v>
      </c>
      <c r="H420" t="s">
        <v>27</v>
      </c>
    </row>
    <row r="421" spans="1:8" x14ac:dyDescent="0.3">
      <c r="A421" t="s">
        <v>458</v>
      </c>
      <c r="B421" s="1">
        <v>43290</v>
      </c>
      <c r="C421" t="s">
        <v>22</v>
      </c>
      <c r="D421" t="s">
        <v>10</v>
      </c>
      <c r="E421">
        <v>22</v>
      </c>
      <c r="F421">
        <v>16</v>
      </c>
      <c r="G421">
        <v>0.01</v>
      </c>
      <c r="H421" t="s">
        <v>28</v>
      </c>
    </row>
    <row r="422" spans="1:8" x14ac:dyDescent="0.3">
      <c r="A422" t="s">
        <v>459</v>
      </c>
      <c r="B422" s="1">
        <v>43290</v>
      </c>
      <c r="C422" t="s">
        <v>12</v>
      </c>
      <c r="D422" t="s">
        <v>23</v>
      </c>
      <c r="E422">
        <v>7</v>
      </c>
      <c r="F422">
        <v>40</v>
      </c>
      <c r="G422">
        <v>0.12</v>
      </c>
      <c r="H422" t="s">
        <v>11</v>
      </c>
    </row>
    <row r="423" spans="1:8" x14ac:dyDescent="0.3">
      <c r="A423" t="s">
        <v>460</v>
      </c>
      <c r="B423" s="1">
        <v>43290</v>
      </c>
      <c r="C423" t="s">
        <v>9</v>
      </c>
      <c r="D423" t="s">
        <v>13</v>
      </c>
      <c r="E423">
        <v>2</v>
      </c>
      <c r="F423">
        <v>80</v>
      </c>
      <c r="G423">
        <v>0.04</v>
      </c>
      <c r="H423" t="s">
        <v>14</v>
      </c>
    </row>
    <row r="424" spans="1:8" x14ac:dyDescent="0.3">
      <c r="A424" t="s">
        <v>461</v>
      </c>
      <c r="B424" s="1">
        <v>43290</v>
      </c>
      <c r="C424" t="s">
        <v>12</v>
      </c>
      <c r="D424" t="s">
        <v>20</v>
      </c>
      <c r="E424">
        <v>6</v>
      </c>
      <c r="F424">
        <v>40</v>
      </c>
      <c r="G424">
        <v>7.0000000000000007E-2</v>
      </c>
      <c r="H424" t="s">
        <v>16</v>
      </c>
    </row>
    <row r="425" spans="1:8" x14ac:dyDescent="0.3">
      <c r="A425" t="s">
        <v>462</v>
      </c>
      <c r="B425" s="1">
        <v>43290</v>
      </c>
      <c r="C425" t="s">
        <v>9</v>
      </c>
      <c r="D425" t="s">
        <v>18</v>
      </c>
      <c r="E425">
        <v>6</v>
      </c>
      <c r="F425">
        <v>80</v>
      </c>
      <c r="G425">
        <v>0.01</v>
      </c>
      <c r="H425" t="s">
        <v>17</v>
      </c>
    </row>
    <row r="426" spans="1:8" x14ac:dyDescent="0.3">
      <c r="A426" t="s">
        <v>463</v>
      </c>
      <c r="B426" s="1">
        <v>43290</v>
      </c>
      <c r="C426" t="s">
        <v>22</v>
      </c>
      <c r="D426" t="s">
        <v>13</v>
      </c>
      <c r="E426">
        <v>22</v>
      </c>
      <c r="F426">
        <v>16</v>
      </c>
      <c r="G426">
        <v>0.01</v>
      </c>
      <c r="H426" t="s">
        <v>19</v>
      </c>
    </row>
    <row r="427" spans="1:8" x14ac:dyDescent="0.3">
      <c r="A427" t="s">
        <v>464</v>
      </c>
      <c r="B427" s="1">
        <v>43290</v>
      </c>
      <c r="C427" t="s">
        <v>15</v>
      </c>
      <c r="D427" t="s">
        <v>20</v>
      </c>
      <c r="E427">
        <v>7</v>
      </c>
      <c r="F427">
        <v>230</v>
      </c>
      <c r="G427">
        <v>0.06</v>
      </c>
      <c r="H427" t="s">
        <v>21</v>
      </c>
    </row>
    <row r="428" spans="1:8" x14ac:dyDescent="0.3">
      <c r="A428" t="s">
        <v>465</v>
      </c>
      <c r="B428" s="1">
        <v>43291</v>
      </c>
      <c r="C428" t="s">
        <v>22</v>
      </c>
      <c r="D428" t="s">
        <v>20</v>
      </c>
      <c r="E428">
        <v>22</v>
      </c>
      <c r="F428">
        <v>16</v>
      </c>
      <c r="G428">
        <v>0.03</v>
      </c>
      <c r="H428" t="s">
        <v>24</v>
      </c>
    </row>
    <row r="429" spans="1:8" x14ac:dyDescent="0.3">
      <c r="A429" t="s">
        <v>466</v>
      </c>
      <c r="B429" s="1">
        <v>43291</v>
      </c>
      <c r="C429" t="s">
        <v>12</v>
      </c>
      <c r="D429" t="s">
        <v>23</v>
      </c>
      <c r="E429">
        <v>20</v>
      </c>
      <c r="F429">
        <v>40</v>
      </c>
      <c r="G429">
        <v>0.05</v>
      </c>
      <c r="H429" t="s">
        <v>26</v>
      </c>
    </row>
    <row r="430" spans="1:8" x14ac:dyDescent="0.3">
      <c r="A430" t="s">
        <v>467</v>
      </c>
      <c r="B430" s="1">
        <v>43291</v>
      </c>
      <c r="C430" t="s">
        <v>12</v>
      </c>
      <c r="D430" t="s">
        <v>13</v>
      </c>
      <c r="E430">
        <v>19</v>
      </c>
      <c r="F430">
        <v>40</v>
      </c>
      <c r="G430">
        <v>0.1</v>
      </c>
      <c r="H430" t="s">
        <v>27</v>
      </c>
    </row>
    <row r="431" spans="1:8" x14ac:dyDescent="0.3">
      <c r="A431" t="s">
        <v>468</v>
      </c>
      <c r="B431" s="1">
        <v>43291</v>
      </c>
      <c r="C431" t="s">
        <v>22</v>
      </c>
      <c r="D431" t="s">
        <v>10</v>
      </c>
      <c r="E431">
        <v>18</v>
      </c>
      <c r="F431">
        <v>16</v>
      </c>
      <c r="G431">
        <v>0.05</v>
      </c>
      <c r="H431" t="s">
        <v>28</v>
      </c>
    </row>
    <row r="432" spans="1:8" x14ac:dyDescent="0.3">
      <c r="A432" t="s">
        <v>469</v>
      </c>
      <c r="B432" s="1">
        <v>43291</v>
      </c>
      <c r="C432" t="s">
        <v>12</v>
      </c>
      <c r="D432" t="s">
        <v>18</v>
      </c>
      <c r="E432">
        <v>2</v>
      </c>
      <c r="F432">
        <v>40</v>
      </c>
      <c r="G432">
        <v>0.02</v>
      </c>
      <c r="H432" t="s">
        <v>29</v>
      </c>
    </row>
    <row r="433" spans="1:8" x14ac:dyDescent="0.3">
      <c r="A433" t="s">
        <v>470</v>
      </c>
      <c r="B433" s="1">
        <v>43291</v>
      </c>
      <c r="C433" t="s">
        <v>12</v>
      </c>
      <c r="D433" t="s">
        <v>20</v>
      </c>
      <c r="E433">
        <v>7</v>
      </c>
      <c r="F433">
        <v>40</v>
      </c>
      <c r="G433">
        <v>7.0000000000000007E-2</v>
      </c>
      <c r="H433" t="s">
        <v>30</v>
      </c>
    </row>
    <row r="434" spans="1:8" x14ac:dyDescent="0.3">
      <c r="A434" t="s">
        <v>471</v>
      </c>
      <c r="B434" s="1">
        <v>43291</v>
      </c>
      <c r="C434" t="s">
        <v>25</v>
      </c>
      <c r="D434" t="s">
        <v>18</v>
      </c>
      <c r="E434">
        <v>11</v>
      </c>
      <c r="F434">
        <v>150</v>
      </c>
      <c r="G434">
        <v>0.05</v>
      </c>
      <c r="H434" t="s">
        <v>11</v>
      </c>
    </row>
    <row r="435" spans="1:8" x14ac:dyDescent="0.3">
      <c r="A435" t="s">
        <v>472</v>
      </c>
      <c r="B435" s="1">
        <v>43291</v>
      </c>
      <c r="C435" t="s">
        <v>9</v>
      </c>
      <c r="D435" t="s">
        <v>13</v>
      </c>
      <c r="E435">
        <v>14</v>
      </c>
      <c r="F435">
        <v>80</v>
      </c>
      <c r="G435">
        <v>0.11</v>
      </c>
      <c r="H435" t="s">
        <v>14</v>
      </c>
    </row>
    <row r="436" spans="1:8" x14ac:dyDescent="0.3">
      <c r="A436" t="s">
        <v>473</v>
      </c>
      <c r="B436" s="1">
        <v>43291</v>
      </c>
      <c r="C436" t="s">
        <v>12</v>
      </c>
      <c r="D436" t="s">
        <v>23</v>
      </c>
      <c r="E436">
        <v>7</v>
      </c>
      <c r="F436">
        <v>40</v>
      </c>
      <c r="G436">
        <v>0.04</v>
      </c>
      <c r="H436" t="s">
        <v>16</v>
      </c>
    </row>
    <row r="437" spans="1:8" x14ac:dyDescent="0.3">
      <c r="A437" t="s">
        <v>474</v>
      </c>
      <c r="B437" s="1">
        <v>43291</v>
      </c>
      <c r="C437" t="s">
        <v>9</v>
      </c>
      <c r="D437" t="s">
        <v>20</v>
      </c>
      <c r="E437">
        <v>14</v>
      </c>
      <c r="F437">
        <v>80</v>
      </c>
      <c r="G437">
        <v>0.05</v>
      </c>
      <c r="H437" t="s">
        <v>17</v>
      </c>
    </row>
    <row r="438" spans="1:8" x14ac:dyDescent="0.3">
      <c r="A438" t="s">
        <v>475</v>
      </c>
      <c r="B438" s="1">
        <v>43292</v>
      </c>
      <c r="C438" t="s">
        <v>22</v>
      </c>
      <c r="D438" t="s">
        <v>18</v>
      </c>
      <c r="E438">
        <v>12</v>
      </c>
      <c r="F438">
        <v>16</v>
      </c>
      <c r="G438">
        <v>0.11</v>
      </c>
      <c r="H438" t="s">
        <v>19</v>
      </c>
    </row>
    <row r="439" spans="1:8" x14ac:dyDescent="0.3">
      <c r="A439" t="s">
        <v>476</v>
      </c>
      <c r="B439" s="1">
        <v>43292</v>
      </c>
      <c r="C439" t="s">
        <v>12</v>
      </c>
      <c r="D439" t="s">
        <v>23</v>
      </c>
      <c r="E439">
        <v>11</v>
      </c>
      <c r="F439">
        <v>40</v>
      </c>
      <c r="G439">
        <v>0.05</v>
      </c>
      <c r="H439" t="s">
        <v>21</v>
      </c>
    </row>
    <row r="440" spans="1:8" x14ac:dyDescent="0.3">
      <c r="A440" t="s">
        <v>477</v>
      </c>
      <c r="B440" s="1">
        <v>43292</v>
      </c>
      <c r="C440" t="s">
        <v>22</v>
      </c>
      <c r="D440" t="s">
        <v>18</v>
      </c>
      <c r="E440">
        <v>14</v>
      </c>
      <c r="F440">
        <v>16</v>
      </c>
      <c r="G440">
        <v>0.01</v>
      </c>
      <c r="H440" t="s">
        <v>24</v>
      </c>
    </row>
    <row r="441" spans="1:8" x14ac:dyDescent="0.3">
      <c r="A441" t="s">
        <v>478</v>
      </c>
      <c r="B441" s="1">
        <v>43292</v>
      </c>
      <c r="C441" t="s">
        <v>15</v>
      </c>
      <c r="D441" t="s">
        <v>20</v>
      </c>
      <c r="E441">
        <v>2</v>
      </c>
      <c r="F441">
        <v>230</v>
      </c>
      <c r="G441">
        <v>0.08</v>
      </c>
      <c r="H441" t="s">
        <v>26</v>
      </c>
    </row>
    <row r="442" spans="1:8" x14ac:dyDescent="0.3">
      <c r="A442" t="s">
        <v>479</v>
      </c>
      <c r="B442" s="1">
        <v>43292</v>
      </c>
      <c r="C442" t="s">
        <v>22</v>
      </c>
      <c r="D442" t="s">
        <v>10</v>
      </c>
      <c r="E442">
        <v>20</v>
      </c>
      <c r="F442">
        <v>16</v>
      </c>
      <c r="G442">
        <v>0.11</v>
      </c>
      <c r="H442" t="s">
        <v>27</v>
      </c>
    </row>
    <row r="443" spans="1:8" x14ac:dyDescent="0.3">
      <c r="A443" t="s">
        <v>480</v>
      </c>
      <c r="B443" s="1">
        <v>43292</v>
      </c>
      <c r="C443" t="s">
        <v>22</v>
      </c>
      <c r="D443" t="s">
        <v>18</v>
      </c>
      <c r="E443">
        <v>6</v>
      </c>
      <c r="F443">
        <v>16</v>
      </c>
      <c r="G443">
        <v>0.06</v>
      </c>
      <c r="H443" t="s">
        <v>28</v>
      </c>
    </row>
    <row r="444" spans="1:8" x14ac:dyDescent="0.3">
      <c r="A444" t="s">
        <v>481</v>
      </c>
      <c r="B444" s="1">
        <v>43292</v>
      </c>
      <c r="C444" t="s">
        <v>9</v>
      </c>
      <c r="D444" t="s">
        <v>20</v>
      </c>
      <c r="E444">
        <v>17</v>
      </c>
      <c r="F444">
        <v>80</v>
      </c>
      <c r="G444">
        <v>0.05</v>
      </c>
      <c r="H444" t="s">
        <v>29</v>
      </c>
    </row>
    <row r="445" spans="1:8" x14ac:dyDescent="0.3">
      <c r="A445" t="s">
        <v>482</v>
      </c>
      <c r="B445" s="1">
        <v>43292</v>
      </c>
      <c r="C445" t="s">
        <v>12</v>
      </c>
      <c r="D445" t="s">
        <v>10</v>
      </c>
      <c r="E445">
        <v>2</v>
      </c>
      <c r="F445">
        <v>40</v>
      </c>
      <c r="G445">
        <v>0.12</v>
      </c>
      <c r="H445" t="s">
        <v>30</v>
      </c>
    </row>
    <row r="446" spans="1:8" x14ac:dyDescent="0.3">
      <c r="A446" t="s">
        <v>483</v>
      </c>
      <c r="B446" s="1">
        <v>43292</v>
      </c>
      <c r="C446" t="s">
        <v>22</v>
      </c>
      <c r="D446" t="s">
        <v>10</v>
      </c>
      <c r="E446">
        <v>7</v>
      </c>
      <c r="F446">
        <v>16</v>
      </c>
      <c r="G446">
        <v>0.12</v>
      </c>
      <c r="H446" t="s">
        <v>11</v>
      </c>
    </row>
    <row r="447" spans="1:8" x14ac:dyDescent="0.3">
      <c r="A447" t="s">
        <v>484</v>
      </c>
      <c r="B447" s="1">
        <v>43292</v>
      </c>
      <c r="C447" t="s">
        <v>25</v>
      </c>
      <c r="D447" t="s">
        <v>10</v>
      </c>
      <c r="E447">
        <v>7</v>
      </c>
      <c r="F447">
        <v>150</v>
      </c>
      <c r="G447">
        <v>0.02</v>
      </c>
      <c r="H447" t="s">
        <v>14</v>
      </c>
    </row>
    <row r="448" spans="1:8" x14ac:dyDescent="0.3">
      <c r="A448" t="s">
        <v>485</v>
      </c>
      <c r="B448" s="1">
        <v>43292</v>
      </c>
      <c r="C448" t="s">
        <v>9</v>
      </c>
      <c r="D448" t="s">
        <v>10</v>
      </c>
      <c r="E448">
        <v>20</v>
      </c>
      <c r="F448">
        <v>80</v>
      </c>
      <c r="G448">
        <v>0.01</v>
      </c>
      <c r="H448" t="s">
        <v>16</v>
      </c>
    </row>
    <row r="449" spans="1:8" x14ac:dyDescent="0.3">
      <c r="A449" t="s">
        <v>486</v>
      </c>
      <c r="B449" s="1">
        <v>43292</v>
      </c>
      <c r="C449" t="s">
        <v>9</v>
      </c>
      <c r="D449" t="s">
        <v>20</v>
      </c>
      <c r="E449">
        <v>11</v>
      </c>
      <c r="F449">
        <v>80</v>
      </c>
      <c r="G449">
        <v>0.01</v>
      </c>
      <c r="H449" t="s">
        <v>17</v>
      </c>
    </row>
    <row r="450" spans="1:8" x14ac:dyDescent="0.3">
      <c r="A450" t="s">
        <v>487</v>
      </c>
      <c r="B450" s="1">
        <v>43292</v>
      </c>
      <c r="C450" t="s">
        <v>9</v>
      </c>
      <c r="D450" t="s">
        <v>18</v>
      </c>
      <c r="E450">
        <v>10</v>
      </c>
      <c r="F450">
        <v>80</v>
      </c>
      <c r="G450">
        <v>0.08</v>
      </c>
      <c r="H450" t="s">
        <v>19</v>
      </c>
    </row>
    <row r="451" spans="1:8" x14ac:dyDescent="0.3">
      <c r="A451" t="s">
        <v>488</v>
      </c>
      <c r="B451" s="1">
        <v>43293</v>
      </c>
      <c r="C451" t="s">
        <v>9</v>
      </c>
      <c r="D451" t="s">
        <v>13</v>
      </c>
      <c r="E451">
        <v>5</v>
      </c>
      <c r="F451">
        <v>80</v>
      </c>
      <c r="G451">
        <v>0.04</v>
      </c>
      <c r="H451" t="s">
        <v>21</v>
      </c>
    </row>
    <row r="452" spans="1:8" x14ac:dyDescent="0.3">
      <c r="A452" t="s">
        <v>489</v>
      </c>
      <c r="B452" s="1">
        <v>43293</v>
      </c>
      <c r="C452" t="s">
        <v>9</v>
      </c>
      <c r="D452" t="s">
        <v>20</v>
      </c>
      <c r="E452">
        <v>4</v>
      </c>
      <c r="F452">
        <v>80</v>
      </c>
      <c r="G452">
        <v>0.11</v>
      </c>
      <c r="H452" t="s">
        <v>24</v>
      </c>
    </row>
    <row r="453" spans="1:8" x14ac:dyDescent="0.3">
      <c r="A453" t="s">
        <v>490</v>
      </c>
      <c r="B453" s="1">
        <v>43293</v>
      </c>
      <c r="C453" t="s">
        <v>22</v>
      </c>
      <c r="D453" t="s">
        <v>18</v>
      </c>
      <c r="E453">
        <v>3</v>
      </c>
      <c r="F453">
        <v>16</v>
      </c>
      <c r="G453">
        <v>0.05</v>
      </c>
      <c r="H453" t="s">
        <v>26</v>
      </c>
    </row>
    <row r="454" spans="1:8" x14ac:dyDescent="0.3">
      <c r="A454" t="s">
        <v>491</v>
      </c>
      <c r="B454" s="1">
        <v>43293</v>
      </c>
      <c r="C454" t="s">
        <v>9</v>
      </c>
      <c r="D454" t="s">
        <v>10</v>
      </c>
      <c r="E454">
        <v>9</v>
      </c>
      <c r="F454">
        <v>80</v>
      </c>
      <c r="G454">
        <v>0.04</v>
      </c>
      <c r="H454" t="s">
        <v>27</v>
      </c>
    </row>
    <row r="455" spans="1:8" x14ac:dyDescent="0.3">
      <c r="A455" t="s">
        <v>492</v>
      </c>
      <c r="B455" s="1">
        <v>43293</v>
      </c>
      <c r="C455" t="s">
        <v>9</v>
      </c>
      <c r="D455" t="s">
        <v>23</v>
      </c>
      <c r="E455">
        <v>16</v>
      </c>
      <c r="F455">
        <v>80</v>
      </c>
      <c r="G455">
        <v>0.09</v>
      </c>
      <c r="H455" t="s">
        <v>28</v>
      </c>
    </row>
    <row r="456" spans="1:8" x14ac:dyDescent="0.3">
      <c r="A456" t="s">
        <v>493</v>
      </c>
      <c r="B456" s="1">
        <v>43294</v>
      </c>
      <c r="C456" t="s">
        <v>22</v>
      </c>
      <c r="D456" t="s">
        <v>13</v>
      </c>
      <c r="E456">
        <v>7</v>
      </c>
      <c r="F456">
        <v>16</v>
      </c>
      <c r="G456">
        <v>0.08</v>
      </c>
      <c r="H456" t="s">
        <v>29</v>
      </c>
    </row>
    <row r="457" spans="1:8" x14ac:dyDescent="0.3">
      <c r="A457" t="s">
        <v>494</v>
      </c>
      <c r="B457" s="1">
        <v>43294</v>
      </c>
      <c r="C457" t="s">
        <v>25</v>
      </c>
      <c r="D457" t="s">
        <v>13</v>
      </c>
      <c r="E457">
        <v>16</v>
      </c>
      <c r="F457">
        <v>150</v>
      </c>
      <c r="G457">
        <v>0.05</v>
      </c>
      <c r="H457" t="s">
        <v>30</v>
      </c>
    </row>
    <row r="458" spans="1:8" x14ac:dyDescent="0.3">
      <c r="A458" t="s">
        <v>495</v>
      </c>
      <c r="B458" s="1">
        <v>43294</v>
      </c>
      <c r="C458" t="s">
        <v>22</v>
      </c>
      <c r="D458" t="s">
        <v>20</v>
      </c>
      <c r="E458">
        <v>10</v>
      </c>
      <c r="F458">
        <v>16</v>
      </c>
      <c r="G458">
        <v>0.04</v>
      </c>
      <c r="H458" t="s">
        <v>11</v>
      </c>
    </row>
    <row r="459" spans="1:8" x14ac:dyDescent="0.3">
      <c r="A459" t="s">
        <v>496</v>
      </c>
      <c r="B459" s="1">
        <v>43294</v>
      </c>
      <c r="C459" t="s">
        <v>12</v>
      </c>
      <c r="D459" t="s">
        <v>13</v>
      </c>
      <c r="E459">
        <v>4</v>
      </c>
      <c r="F459">
        <v>40</v>
      </c>
      <c r="G459">
        <v>0.03</v>
      </c>
      <c r="H459" t="s">
        <v>14</v>
      </c>
    </row>
    <row r="460" spans="1:8" x14ac:dyDescent="0.3">
      <c r="A460" t="s">
        <v>497</v>
      </c>
      <c r="B460" s="1">
        <v>43294</v>
      </c>
      <c r="C460" t="s">
        <v>12</v>
      </c>
      <c r="D460" t="s">
        <v>13</v>
      </c>
      <c r="E460">
        <v>15</v>
      </c>
      <c r="F460">
        <v>40</v>
      </c>
      <c r="G460">
        <v>0.02</v>
      </c>
      <c r="H460" t="s">
        <v>16</v>
      </c>
    </row>
    <row r="461" spans="1:8" x14ac:dyDescent="0.3">
      <c r="A461" t="s">
        <v>498</v>
      </c>
      <c r="B461" s="1">
        <v>43294</v>
      </c>
      <c r="C461" t="s">
        <v>9</v>
      </c>
      <c r="D461" t="s">
        <v>18</v>
      </c>
      <c r="E461">
        <v>6</v>
      </c>
      <c r="F461">
        <v>80</v>
      </c>
      <c r="G461">
        <v>0.09</v>
      </c>
      <c r="H461" t="s">
        <v>17</v>
      </c>
    </row>
    <row r="462" spans="1:8" x14ac:dyDescent="0.3">
      <c r="A462" t="s">
        <v>499</v>
      </c>
      <c r="B462" s="1">
        <v>43294</v>
      </c>
      <c r="C462" t="s">
        <v>25</v>
      </c>
      <c r="D462" t="s">
        <v>10</v>
      </c>
      <c r="E462">
        <v>20</v>
      </c>
      <c r="F462">
        <v>150</v>
      </c>
      <c r="G462">
        <v>0.01</v>
      </c>
      <c r="H462" t="s">
        <v>19</v>
      </c>
    </row>
    <row r="463" spans="1:8" x14ac:dyDescent="0.3">
      <c r="A463" t="s">
        <v>500</v>
      </c>
      <c r="B463" s="1">
        <v>43294</v>
      </c>
      <c r="C463" t="s">
        <v>22</v>
      </c>
      <c r="D463" t="s">
        <v>10</v>
      </c>
      <c r="E463">
        <v>7</v>
      </c>
      <c r="F463">
        <v>16</v>
      </c>
      <c r="G463">
        <v>0.08</v>
      </c>
      <c r="H463" t="s">
        <v>21</v>
      </c>
    </row>
    <row r="464" spans="1:8" x14ac:dyDescent="0.3">
      <c r="A464" t="s">
        <v>501</v>
      </c>
      <c r="B464" s="1">
        <v>43294</v>
      </c>
      <c r="C464" t="s">
        <v>9</v>
      </c>
      <c r="D464" t="s">
        <v>13</v>
      </c>
      <c r="E464">
        <v>2</v>
      </c>
      <c r="F464">
        <v>80</v>
      </c>
      <c r="G464">
        <v>7.0000000000000007E-2</v>
      </c>
      <c r="H464" t="s">
        <v>24</v>
      </c>
    </row>
    <row r="465" spans="1:8" x14ac:dyDescent="0.3">
      <c r="A465" t="s">
        <v>502</v>
      </c>
      <c r="B465" s="1">
        <v>43294</v>
      </c>
      <c r="C465" t="s">
        <v>12</v>
      </c>
      <c r="D465" t="s">
        <v>13</v>
      </c>
      <c r="E465">
        <v>23</v>
      </c>
      <c r="F465">
        <v>40</v>
      </c>
      <c r="G465">
        <v>0.06</v>
      </c>
      <c r="H465" t="s">
        <v>26</v>
      </c>
    </row>
    <row r="466" spans="1:8" x14ac:dyDescent="0.3">
      <c r="A466" t="s">
        <v>503</v>
      </c>
      <c r="B466" s="1">
        <v>43294</v>
      </c>
      <c r="C466" t="s">
        <v>22</v>
      </c>
      <c r="D466" t="s">
        <v>10</v>
      </c>
      <c r="E466">
        <v>12</v>
      </c>
      <c r="F466">
        <v>16</v>
      </c>
      <c r="G466">
        <v>0.11</v>
      </c>
      <c r="H466" t="s">
        <v>27</v>
      </c>
    </row>
    <row r="467" spans="1:8" x14ac:dyDescent="0.3">
      <c r="A467" t="s">
        <v>504</v>
      </c>
      <c r="B467" s="1">
        <v>43294</v>
      </c>
      <c r="C467" t="s">
        <v>15</v>
      </c>
      <c r="D467" t="s">
        <v>20</v>
      </c>
      <c r="E467">
        <v>2</v>
      </c>
      <c r="F467">
        <v>230</v>
      </c>
      <c r="G467">
        <v>0.09</v>
      </c>
      <c r="H467" t="s">
        <v>28</v>
      </c>
    </row>
    <row r="468" spans="1:8" x14ac:dyDescent="0.3">
      <c r="A468" t="s">
        <v>505</v>
      </c>
      <c r="B468" s="1">
        <v>43294</v>
      </c>
      <c r="C468" t="s">
        <v>25</v>
      </c>
      <c r="D468" t="s">
        <v>10</v>
      </c>
      <c r="E468">
        <v>4</v>
      </c>
      <c r="F468">
        <v>150</v>
      </c>
      <c r="G468">
        <v>0.06</v>
      </c>
      <c r="H468" t="s">
        <v>29</v>
      </c>
    </row>
    <row r="469" spans="1:8" x14ac:dyDescent="0.3">
      <c r="A469" t="s">
        <v>506</v>
      </c>
      <c r="B469" s="1">
        <v>43294</v>
      </c>
      <c r="C469" t="s">
        <v>12</v>
      </c>
      <c r="D469" t="s">
        <v>10</v>
      </c>
      <c r="E469">
        <v>23</v>
      </c>
      <c r="F469">
        <v>40</v>
      </c>
      <c r="G469">
        <v>7.0000000000000007E-2</v>
      </c>
      <c r="H469" t="s">
        <v>30</v>
      </c>
    </row>
    <row r="470" spans="1:8" x14ac:dyDescent="0.3">
      <c r="A470" t="s">
        <v>507</v>
      </c>
      <c r="B470" s="1">
        <v>43294</v>
      </c>
      <c r="C470" t="s">
        <v>22</v>
      </c>
      <c r="D470" t="s">
        <v>23</v>
      </c>
      <c r="E470">
        <v>2</v>
      </c>
      <c r="F470">
        <v>16</v>
      </c>
      <c r="G470">
        <v>0.04</v>
      </c>
      <c r="H470" t="s">
        <v>11</v>
      </c>
    </row>
    <row r="471" spans="1:8" x14ac:dyDescent="0.3">
      <c r="A471" t="s">
        <v>508</v>
      </c>
      <c r="B471" s="1">
        <v>43294</v>
      </c>
      <c r="C471" t="s">
        <v>25</v>
      </c>
      <c r="D471" t="s">
        <v>20</v>
      </c>
      <c r="E471">
        <v>7</v>
      </c>
      <c r="F471">
        <v>150</v>
      </c>
      <c r="G471">
        <v>0.05</v>
      </c>
      <c r="H471" t="s">
        <v>14</v>
      </c>
    </row>
    <row r="472" spans="1:8" x14ac:dyDescent="0.3">
      <c r="A472" t="s">
        <v>509</v>
      </c>
      <c r="B472" s="1">
        <v>43295</v>
      </c>
      <c r="C472" t="s">
        <v>12</v>
      </c>
      <c r="D472" t="s">
        <v>10</v>
      </c>
      <c r="E472">
        <v>15</v>
      </c>
      <c r="F472">
        <v>40</v>
      </c>
      <c r="G472">
        <v>0.06</v>
      </c>
      <c r="H472" t="s">
        <v>16</v>
      </c>
    </row>
    <row r="473" spans="1:8" x14ac:dyDescent="0.3">
      <c r="A473" t="s">
        <v>510</v>
      </c>
      <c r="B473" s="1">
        <v>43295</v>
      </c>
      <c r="C473" t="s">
        <v>9</v>
      </c>
      <c r="D473" t="s">
        <v>20</v>
      </c>
      <c r="E473">
        <v>16</v>
      </c>
      <c r="F473">
        <v>80</v>
      </c>
      <c r="G473">
        <v>0.05</v>
      </c>
      <c r="H473" t="s">
        <v>17</v>
      </c>
    </row>
    <row r="474" spans="1:8" x14ac:dyDescent="0.3">
      <c r="A474" t="s">
        <v>511</v>
      </c>
      <c r="B474" s="1">
        <v>43295</v>
      </c>
      <c r="C474" t="s">
        <v>12</v>
      </c>
      <c r="D474" t="s">
        <v>23</v>
      </c>
      <c r="E474">
        <v>16</v>
      </c>
      <c r="F474">
        <v>40</v>
      </c>
      <c r="G474">
        <v>0.11</v>
      </c>
      <c r="H474" t="s">
        <v>19</v>
      </c>
    </row>
    <row r="475" spans="1:8" x14ac:dyDescent="0.3">
      <c r="A475" t="s">
        <v>512</v>
      </c>
      <c r="B475" s="1">
        <v>43295</v>
      </c>
      <c r="C475" t="s">
        <v>22</v>
      </c>
      <c r="D475" t="s">
        <v>23</v>
      </c>
      <c r="E475">
        <v>23</v>
      </c>
      <c r="F475">
        <v>16</v>
      </c>
      <c r="G475">
        <v>0.01</v>
      </c>
      <c r="H475" t="s">
        <v>21</v>
      </c>
    </row>
    <row r="476" spans="1:8" x14ac:dyDescent="0.3">
      <c r="A476" t="s">
        <v>513</v>
      </c>
      <c r="B476" s="1">
        <v>43295</v>
      </c>
      <c r="C476" t="s">
        <v>15</v>
      </c>
      <c r="D476" t="s">
        <v>13</v>
      </c>
      <c r="E476">
        <v>12</v>
      </c>
      <c r="F476">
        <v>230</v>
      </c>
      <c r="G476">
        <v>0.03</v>
      </c>
      <c r="H476" t="s">
        <v>24</v>
      </c>
    </row>
    <row r="477" spans="1:8" x14ac:dyDescent="0.3">
      <c r="A477" t="s">
        <v>514</v>
      </c>
      <c r="B477" s="1">
        <v>43295</v>
      </c>
      <c r="C477" t="s">
        <v>22</v>
      </c>
      <c r="D477" t="s">
        <v>10</v>
      </c>
      <c r="E477">
        <v>4</v>
      </c>
      <c r="F477">
        <v>16</v>
      </c>
      <c r="G477">
        <v>0.12</v>
      </c>
      <c r="H477" t="s">
        <v>26</v>
      </c>
    </row>
    <row r="478" spans="1:8" x14ac:dyDescent="0.3">
      <c r="A478" t="s">
        <v>515</v>
      </c>
      <c r="B478" s="1">
        <v>43295</v>
      </c>
      <c r="C478" t="s">
        <v>25</v>
      </c>
      <c r="D478" t="s">
        <v>20</v>
      </c>
      <c r="E478">
        <v>3</v>
      </c>
      <c r="F478">
        <v>150</v>
      </c>
      <c r="G478">
        <v>0.01</v>
      </c>
      <c r="H478" t="s">
        <v>27</v>
      </c>
    </row>
    <row r="479" spans="1:8" x14ac:dyDescent="0.3">
      <c r="A479" t="s">
        <v>516</v>
      </c>
      <c r="B479" s="1">
        <v>43295</v>
      </c>
      <c r="C479" t="s">
        <v>25</v>
      </c>
      <c r="D479" t="s">
        <v>13</v>
      </c>
      <c r="E479">
        <v>10</v>
      </c>
      <c r="F479">
        <v>150</v>
      </c>
      <c r="G479">
        <v>0.01</v>
      </c>
      <c r="H479" t="s">
        <v>28</v>
      </c>
    </row>
    <row r="480" spans="1:8" x14ac:dyDescent="0.3">
      <c r="A480" t="s">
        <v>517</v>
      </c>
      <c r="B480" s="1">
        <v>43295</v>
      </c>
      <c r="C480" t="s">
        <v>9</v>
      </c>
      <c r="D480" t="s">
        <v>13</v>
      </c>
      <c r="E480">
        <v>13</v>
      </c>
      <c r="F480">
        <v>80</v>
      </c>
      <c r="G480">
        <v>0.06</v>
      </c>
      <c r="H480" t="s">
        <v>29</v>
      </c>
    </row>
    <row r="481" spans="1:8" x14ac:dyDescent="0.3">
      <c r="A481" t="s">
        <v>518</v>
      </c>
      <c r="B481" s="1">
        <v>43295</v>
      </c>
      <c r="C481" t="s">
        <v>15</v>
      </c>
      <c r="D481" t="s">
        <v>18</v>
      </c>
      <c r="E481">
        <v>15</v>
      </c>
      <c r="F481">
        <v>230</v>
      </c>
      <c r="G481">
        <v>0.04</v>
      </c>
      <c r="H481" t="s">
        <v>30</v>
      </c>
    </row>
    <row r="482" spans="1:8" x14ac:dyDescent="0.3">
      <c r="A482" t="s">
        <v>519</v>
      </c>
      <c r="B482" s="1">
        <v>43295</v>
      </c>
      <c r="C482" t="s">
        <v>25</v>
      </c>
      <c r="D482" t="s">
        <v>10</v>
      </c>
      <c r="E482">
        <v>23</v>
      </c>
      <c r="F482">
        <v>150</v>
      </c>
      <c r="G482">
        <v>0.1</v>
      </c>
      <c r="H482" t="s">
        <v>11</v>
      </c>
    </row>
    <row r="483" spans="1:8" x14ac:dyDescent="0.3">
      <c r="A483" t="s">
        <v>520</v>
      </c>
      <c r="B483" s="1">
        <v>43295</v>
      </c>
      <c r="C483" t="s">
        <v>25</v>
      </c>
      <c r="D483" t="s">
        <v>13</v>
      </c>
      <c r="E483">
        <v>15</v>
      </c>
      <c r="F483">
        <v>150</v>
      </c>
      <c r="G483">
        <v>0.12</v>
      </c>
      <c r="H483" t="s">
        <v>14</v>
      </c>
    </row>
    <row r="484" spans="1:8" x14ac:dyDescent="0.3">
      <c r="A484" t="s">
        <v>521</v>
      </c>
      <c r="B484" s="1">
        <v>43295</v>
      </c>
      <c r="C484" t="s">
        <v>25</v>
      </c>
      <c r="D484" t="s">
        <v>18</v>
      </c>
      <c r="E484">
        <v>20</v>
      </c>
      <c r="F484">
        <v>150</v>
      </c>
      <c r="G484">
        <v>0.12</v>
      </c>
      <c r="H484" t="s">
        <v>16</v>
      </c>
    </row>
    <row r="485" spans="1:8" x14ac:dyDescent="0.3">
      <c r="A485" t="s">
        <v>522</v>
      </c>
      <c r="B485" s="1">
        <v>43295</v>
      </c>
      <c r="C485" t="s">
        <v>12</v>
      </c>
      <c r="D485" t="s">
        <v>20</v>
      </c>
      <c r="E485">
        <v>13</v>
      </c>
      <c r="F485">
        <v>40</v>
      </c>
      <c r="G485">
        <v>0.09</v>
      </c>
      <c r="H485" t="s">
        <v>17</v>
      </c>
    </row>
    <row r="486" spans="1:8" x14ac:dyDescent="0.3">
      <c r="A486" t="s">
        <v>523</v>
      </c>
      <c r="B486" s="1">
        <v>43296</v>
      </c>
      <c r="C486" t="s">
        <v>22</v>
      </c>
      <c r="D486" t="s">
        <v>18</v>
      </c>
      <c r="E486">
        <v>11</v>
      </c>
      <c r="F486">
        <v>16</v>
      </c>
      <c r="G486">
        <v>0.04</v>
      </c>
      <c r="H486" t="s">
        <v>19</v>
      </c>
    </row>
    <row r="487" spans="1:8" x14ac:dyDescent="0.3">
      <c r="A487" t="s">
        <v>524</v>
      </c>
      <c r="B487" s="1">
        <v>43296</v>
      </c>
      <c r="C487" t="s">
        <v>25</v>
      </c>
      <c r="D487" t="s">
        <v>18</v>
      </c>
      <c r="E487">
        <v>20</v>
      </c>
      <c r="F487">
        <v>150</v>
      </c>
      <c r="G487">
        <v>0.04</v>
      </c>
      <c r="H487" t="s">
        <v>21</v>
      </c>
    </row>
    <row r="488" spans="1:8" x14ac:dyDescent="0.3">
      <c r="A488" t="s">
        <v>525</v>
      </c>
      <c r="B488" s="1">
        <v>43296</v>
      </c>
      <c r="C488" t="s">
        <v>12</v>
      </c>
      <c r="D488" t="s">
        <v>10</v>
      </c>
      <c r="E488">
        <v>18</v>
      </c>
      <c r="F488">
        <v>40</v>
      </c>
      <c r="G488">
        <v>0.11</v>
      </c>
      <c r="H488" t="s">
        <v>24</v>
      </c>
    </row>
    <row r="489" spans="1:8" x14ac:dyDescent="0.3">
      <c r="A489" t="s">
        <v>526</v>
      </c>
      <c r="B489" s="1">
        <v>43296</v>
      </c>
      <c r="C489" t="s">
        <v>12</v>
      </c>
      <c r="D489" t="s">
        <v>18</v>
      </c>
      <c r="E489">
        <v>2</v>
      </c>
      <c r="F489">
        <v>40</v>
      </c>
      <c r="G489">
        <v>0.03</v>
      </c>
      <c r="H489" t="s">
        <v>26</v>
      </c>
    </row>
    <row r="490" spans="1:8" x14ac:dyDescent="0.3">
      <c r="A490" t="s">
        <v>527</v>
      </c>
      <c r="B490" s="1">
        <v>43296</v>
      </c>
      <c r="C490" t="s">
        <v>22</v>
      </c>
      <c r="D490" t="s">
        <v>20</v>
      </c>
      <c r="E490">
        <v>15</v>
      </c>
      <c r="F490">
        <v>16</v>
      </c>
      <c r="G490">
        <v>0.12</v>
      </c>
      <c r="H490" t="s">
        <v>27</v>
      </c>
    </row>
    <row r="491" spans="1:8" x14ac:dyDescent="0.3">
      <c r="A491" t="s">
        <v>528</v>
      </c>
      <c r="B491" s="1">
        <v>43296</v>
      </c>
      <c r="C491" t="s">
        <v>22</v>
      </c>
      <c r="D491" t="s">
        <v>18</v>
      </c>
      <c r="E491">
        <v>9</v>
      </c>
      <c r="F491">
        <v>16</v>
      </c>
      <c r="G491">
        <v>0.05</v>
      </c>
      <c r="H491" t="s">
        <v>28</v>
      </c>
    </row>
    <row r="492" spans="1:8" x14ac:dyDescent="0.3">
      <c r="A492" t="s">
        <v>529</v>
      </c>
      <c r="B492" s="1">
        <v>43296</v>
      </c>
      <c r="C492" t="s">
        <v>12</v>
      </c>
      <c r="D492" t="s">
        <v>23</v>
      </c>
      <c r="E492">
        <v>7</v>
      </c>
      <c r="F492">
        <v>40</v>
      </c>
      <c r="G492">
        <v>0.05</v>
      </c>
      <c r="H492" t="s">
        <v>11</v>
      </c>
    </row>
    <row r="493" spans="1:8" x14ac:dyDescent="0.3">
      <c r="A493" t="s">
        <v>530</v>
      </c>
      <c r="B493" s="1">
        <v>43296</v>
      </c>
      <c r="C493" t="s">
        <v>25</v>
      </c>
      <c r="D493" t="s">
        <v>23</v>
      </c>
      <c r="E493">
        <v>4</v>
      </c>
      <c r="F493">
        <v>150</v>
      </c>
      <c r="G493">
        <v>0.05</v>
      </c>
      <c r="H493" t="s">
        <v>14</v>
      </c>
    </row>
    <row r="494" spans="1:8" x14ac:dyDescent="0.3">
      <c r="A494" t="s">
        <v>531</v>
      </c>
      <c r="B494" s="1">
        <v>43296</v>
      </c>
      <c r="C494" t="s">
        <v>15</v>
      </c>
      <c r="D494" t="s">
        <v>10</v>
      </c>
      <c r="E494">
        <v>15</v>
      </c>
      <c r="F494">
        <v>230</v>
      </c>
      <c r="G494">
        <v>0.05</v>
      </c>
      <c r="H494" t="s">
        <v>16</v>
      </c>
    </row>
    <row r="495" spans="1:8" x14ac:dyDescent="0.3">
      <c r="A495" t="s">
        <v>532</v>
      </c>
      <c r="B495" s="1">
        <v>43297</v>
      </c>
      <c r="C495" t="s">
        <v>12</v>
      </c>
      <c r="D495" t="s">
        <v>13</v>
      </c>
      <c r="E495">
        <v>12</v>
      </c>
      <c r="F495">
        <v>40</v>
      </c>
      <c r="G495">
        <v>0.1</v>
      </c>
      <c r="H495" t="s">
        <v>17</v>
      </c>
    </row>
    <row r="496" spans="1:8" x14ac:dyDescent="0.3">
      <c r="A496" t="s">
        <v>533</v>
      </c>
      <c r="B496" s="1">
        <v>43297</v>
      </c>
      <c r="C496" t="s">
        <v>15</v>
      </c>
      <c r="D496" t="s">
        <v>20</v>
      </c>
      <c r="E496">
        <v>23</v>
      </c>
      <c r="F496">
        <v>230</v>
      </c>
      <c r="G496">
        <v>0.06</v>
      </c>
      <c r="H496" t="s">
        <v>19</v>
      </c>
    </row>
    <row r="497" spans="1:8" x14ac:dyDescent="0.3">
      <c r="A497" t="s">
        <v>534</v>
      </c>
      <c r="B497" s="1">
        <v>43297</v>
      </c>
      <c r="C497" t="s">
        <v>22</v>
      </c>
      <c r="D497" t="s">
        <v>10</v>
      </c>
      <c r="E497">
        <v>11</v>
      </c>
      <c r="F497">
        <v>16</v>
      </c>
      <c r="G497">
        <v>0.09</v>
      </c>
      <c r="H497" t="s">
        <v>21</v>
      </c>
    </row>
    <row r="498" spans="1:8" x14ac:dyDescent="0.3">
      <c r="A498" t="s">
        <v>535</v>
      </c>
      <c r="B498" s="1">
        <v>43297</v>
      </c>
      <c r="C498" t="s">
        <v>25</v>
      </c>
      <c r="D498" t="s">
        <v>10</v>
      </c>
      <c r="E498">
        <v>9</v>
      </c>
      <c r="F498">
        <v>150</v>
      </c>
      <c r="G498">
        <v>0.1</v>
      </c>
      <c r="H498" t="s">
        <v>24</v>
      </c>
    </row>
    <row r="499" spans="1:8" x14ac:dyDescent="0.3">
      <c r="A499" t="s">
        <v>536</v>
      </c>
      <c r="B499" s="1">
        <v>43297</v>
      </c>
      <c r="C499" t="s">
        <v>9</v>
      </c>
      <c r="D499" t="s">
        <v>10</v>
      </c>
      <c r="E499">
        <v>18</v>
      </c>
      <c r="F499">
        <v>80</v>
      </c>
      <c r="G499">
        <v>0.02</v>
      </c>
      <c r="H499" t="s">
        <v>26</v>
      </c>
    </row>
    <row r="500" spans="1:8" x14ac:dyDescent="0.3">
      <c r="A500" t="s">
        <v>537</v>
      </c>
      <c r="B500" s="1">
        <v>43297</v>
      </c>
      <c r="C500" t="s">
        <v>12</v>
      </c>
      <c r="D500" t="s">
        <v>23</v>
      </c>
      <c r="E500">
        <v>23</v>
      </c>
      <c r="F500">
        <v>40</v>
      </c>
      <c r="G500">
        <v>0.04</v>
      </c>
      <c r="H500" t="s">
        <v>27</v>
      </c>
    </row>
    <row r="501" spans="1:8" x14ac:dyDescent="0.3">
      <c r="A501" t="s">
        <v>538</v>
      </c>
      <c r="B501" s="1">
        <v>43297</v>
      </c>
      <c r="C501" t="s">
        <v>22</v>
      </c>
      <c r="D501" t="s">
        <v>23</v>
      </c>
      <c r="E501">
        <v>17</v>
      </c>
      <c r="F501">
        <v>16</v>
      </c>
      <c r="G501">
        <v>0.1</v>
      </c>
      <c r="H501" t="s">
        <v>28</v>
      </c>
    </row>
    <row r="502" spans="1:8" x14ac:dyDescent="0.3">
      <c r="A502" t="s">
        <v>539</v>
      </c>
      <c r="B502" s="1">
        <v>43297</v>
      </c>
      <c r="C502" t="s">
        <v>25</v>
      </c>
      <c r="D502" t="s">
        <v>23</v>
      </c>
      <c r="E502">
        <v>17</v>
      </c>
      <c r="F502">
        <v>150</v>
      </c>
      <c r="G502">
        <v>0.02</v>
      </c>
      <c r="H502" t="s">
        <v>29</v>
      </c>
    </row>
    <row r="503" spans="1:8" x14ac:dyDescent="0.3">
      <c r="A503" t="s">
        <v>540</v>
      </c>
      <c r="B503" s="1">
        <v>43297</v>
      </c>
      <c r="C503" t="s">
        <v>9</v>
      </c>
      <c r="D503" t="s">
        <v>20</v>
      </c>
      <c r="E503">
        <v>21</v>
      </c>
      <c r="F503">
        <v>80</v>
      </c>
      <c r="G503">
        <v>0.02</v>
      </c>
      <c r="H503" t="s">
        <v>30</v>
      </c>
    </row>
    <row r="504" spans="1:8" x14ac:dyDescent="0.3">
      <c r="A504" t="s">
        <v>541</v>
      </c>
      <c r="B504" s="1">
        <v>43297</v>
      </c>
      <c r="C504" t="s">
        <v>12</v>
      </c>
      <c r="D504" t="s">
        <v>20</v>
      </c>
      <c r="E504">
        <v>11</v>
      </c>
      <c r="F504">
        <v>40</v>
      </c>
      <c r="G504">
        <v>0.06</v>
      </c>
      <c r="H504" t="s">
        <v>11</v>
      </c>
    </row>
    <row r="505" spans="1:8" x14ac:dyDescent="0.3">
      <c r="A505" t="s">
        <v>542</v>
      </c>
      <c r="B505" s="1">
        <v>43297</v>
      </c>
      <c r="C505" t="s">
        <v>12</v>
      </c>
      <c r="D505" t="s">
        <v>10</v>
      </c>
      <c r="E505">
        <v>19</v>
      </c>
      <c r="F505">
        <v>40</v>
      </c>
      <c r="G505">
        <v>0.04</v>
      </c>
      <c r="H505" t="s">
        <v>14</v>
      </c>
    </row>
    <row r="506" spans="1:8" x14ac:dyDescent="0.3">
      <c r="A506" t="s">
        <v>543</v>
      </c>
      <c r="B506" s="1">
        <v>43297</v>
      </c>
      <c r="C506" t="s">
        <v>12</v>
      </c>
      <c r="D506" t="s">
        <v>10</v>
      </c>
      <c r="E506">
        <v>23</v>
      </c>
      <c r="F506">
        <v>40</v>
      </c>
      <c r="G506">
        <v>0.03</v>
      </c>
      <c r="H506" t="s">
        <v>16</v>
      </c>
    </row>
    <row r="507" spans="1:8" x14ac:dyDescent="0.3">
      <c r="A507" t="s">
        <v>544</v>
      </c>
      <c r="B507" s="1">
        <v>43297</v>
      </c>
      <c r="C507" t="s">
        <v>15</v>
      </c>
      <c r="D507" t="s">
        <v>13</v>
      </c>
      <c r="E507">
        <v>14</v>
      </c>
      <c r="F507">
        <v>230</v>
      </c>
      <c r="G507">
        <v>0.05</v>
      </c>
      <c r="H507" t="s">
        <v>17</v>
      </c>
    </row>
    <row r="508" spans="1:8" x14ac:dyDescent="0.3">
      <c r="A508" t="s">
        <v>545</v>
      </c>
      <c r="B508" s="1">
        <v>43297</v>
      </c>
      <c r="C508" t="s">
        <v>12</v>
      </c>
      <c r="D508" t="s">
        <v>18</v>
      </c>
      <c r="E508">
        <v>18</v>
      </c>
      <c r="F508">
        <v>40</v>
      </c>
      <c r="G508">
        <v>0.03</v>
      </c>
      <c r="H508" t="s">
        <v>19</v>
      </c>
    </row>
    <row r="509" spans="1:8" x14ac:dyDescent="0.3">
      <c r="A509" t="s">
        <v>546</v>
      </c>
      <c r="B509" s="1">
        <v>43297</v>
      </c>
      <c r="C509" t="s">
        <v>25</v>
      </c>
      <c r="D509" t="s">
        <v>13</v>
      </c>
      <c r="E509">
        <v>2</v>
      </c>
      <c r="F509">
        <v>150</v>
      </c>
      <c r="G509">
        <v>0.09</v>
      </c>
      <c r="H509" t="s">
        <v>21</v>
      </c>
    </row>
    <row r="510" spans="1:8" x14ac:dyDescent="0.3">
      <c r="A510" t="s">
        <v>547</v>
      </c>
      <c r="B510" s="1">
        <v>43297</v>
      </c>
      <c r="C510" t="s">
        <v>15</v>
      </c>
      <c r="D510" t="s">
        <v>13</v>
      </c>
      <c r="E510">
        <v>7</v>
      </c>
      <c r="F510">
        <v>230</v>
      </c>
      <c r="G510">
        <v>0.05</v>
      </c>
      <c r="H510" t="s">
        <v>24</v>
      </c>
    </row>
    <row r="511" spans="1:8" x14ac:dyDescent="0.3">
      <c r="A511" t="s">
        <v>548</v>
      </c>
      <c r="B511" s="1">
        <v>43298</v>
      </c>
      <c r="C511" t="s">
        <v>25</v>
      </c>
      <c r="D511" t="s">
        <v>18</v>
      </c>
      <c r="E511">
        <v>9</v>
      </c>
      <c r="F511">
        <v>150</v>
      </c>
      <c r="G511">
        <v>0.02</v>
      </c>
      <c r="H511" t="s">
        <v>26</v>
      </c>
    </row>
    <row r="512" spans="1:8" x14ac:dyDescent="0.3">
      <c r="A512" t="s">
        <v>549</v>
      </c>
      <c r="B512" s="1">
        <v>43298</v>
      </c>
      <c r="C512" t="s">
        <v>12</v>
      </c>
      <c r="D512" t="s">
        <v>23</v>
      </c>
      <c r="E512">
        <v>3</v>
      </c>
      <c r="F512">
        <v>40</v>
      </c>
      <c r="G512">
        <v>0.03</v>
      </c>
      <c r="H512" t="s">
        <v>27</v>
      </c>
    </row>
    <row r="513" spans="1:8" x14ac:dyDescent="0.3">
      <c r="A513" t="s">
        <v>550</v>
      </c>
      <c r="B513" s="1">
        <v>43298</v>
      </c>
      <c r="C513" t="s">
        <v>9</v>
      </c>
      <c r="D513" t="s">
        <v>20</v>
      </c>
      <c r="E513">
        <v>2</v>
      </c>
      <c r="F513">
        <v>80</v>
      </c>
      <c r="G513">
        <v>0.08</v>
      </c>
      <c r="H513" t="s">
        <v>28</v>
      </c>
    </row>
    <row r="514" spans="1:8" x14ac:dyDescent="0.3">
      <c r="A514" t="s">
        <v>551</v>
      </c>
      <c r="B514" s="1">
        <v>43298</v>
      </c>
      <c r="C514" t="s">
        <v>22</v>
      </c>
      <c r="D514" t="s">
        <v>23</v>
      </c>
      <c r="E514">
        <v>19</v>
      </c>
      <c r="F514">
        <v>16</v>
      </c>
      <c r="G514">
        <v>0.02</v>
      </c>
      <c r="H514" t="s">
        <v>29</v>
      </c>
    </row>
    <row r="515" spans="1:8" x14ac:dyDescent="0.3">
      <c r="A515" t="s">
        <v>552</v>
      </c>
      <c r="B515" s="1">
        <v>43298</v>
      </c>
      <c r="C515" t="s">
        <v>22</v>
      </c>
      <c r="D515" t="s">
        <v>13</v>
      </c>
      <c r="E515">
        <v>21</v>
      </c>
      <c r="F515">
        <v>16</v>
      </c>
      <c r="G515">
        <v>0.02</v>
      </c>
      <c r="H515" t="s">
        <v>30</v>
      </c>
    </row>
    <row r="516" spans="1:8" x14ac:dyDescent="0.3">
      <c r="A516" t="s">
        <v>553</v>
      </c>
      <c r="B516" s="1">
        <v>43298</v>
      </c>
      <c r="C516" t="s">
        <v>9</v>
      </c>
      <c r="D516" t="s">
        <v>20</v>
      </c>
      <c r="E516">
        <v>21</v>
      </c>
      <c r="F516">
        <v>80</v>
      </c>
      <c r="G516">
        <v>0.05</v>
      </c>
      <c r="H516" t="s">
        <v>11</v>
      </c>
    </row>
    <row r="517" spans="1:8" x14ac:dyDescent="0.3">
      <c r="A517" t="s">
        <v>554</v>
      </c>
      <c r="B517" s="1">
        <v>43298</v>
      </c>
      <c r="C517" t="s">
        <v>15</v>
      </c>
      <c r="D517" t="s">
        <v>23</v>
      </c>
      <c r="E517">
        <v>3</v>
      </c>
      <c r="F517">
        <v>230</v>
      </c>
      <c r="G517">
        <v>0.1</v>
      </c>
      <c r="H517" t="s">
        <v>14</v>
      </c>
    </row>
    <row r="518" spans="1:8" x14ac:dyDescent="0.3">
      <c r="A518" t="s">
        <v>555</v>
      </c>
      <c r="B518" s="1">
        <v>43298</v>
      </c>
      <c r="C518" t="s">
        <v>12</v>
      </c>
      <c r="D518" t="s">
        <v>18</v>
      </c>
      <c r="E518">
        <v>4</v>
      </c>
      <c r="F518">
        <v>40</v>
      </c>
      <c r="G518">
        <v>0.11</v>
      </c>
      <c r="H518" t="s">
        <v>16</v>
      </c>
    </row>
    <row r="519" spans="1:8" x14ac:dyDescent="0.3">
      <c r="A519" t="s">
        <v>556</v>
      </c>
      <c r="B519" s="1">
        <v>43298</v>
      </c>
      <c r="C519" t="s">
        <v>25</v>
      </c>
      <c r="D519" t="s">
        <v>23</v>
      </c>
      <c r="E519">
        <v>7</v>
      </c>
      <c r="F519">
        <v>150</v>
      </c>
      <c r="G519">
        <v>0.03</v>
      </c>
      <c r="H519" t="s">
        <v>17</v>
      </c>
    </row>
    <row r="520" spans="1:8" x14ac:dyDescent="0.3">
      <c r="A520" t="s">
        <v>557</v>
      </c>
      <c r="B520" s="1">
        <v>43298</v>
      </c>
      <c r="C520" t="s">
        <v>22</v>
      </c>
      <c r="D520" t="s">
        <v>18</v>
      </c>
      <c r="E520">
        <v>11</v>
      </c>
      <c r="F520">
        <v>16</v>
      </c>
      <c r="G520">
        <v>0.12</v>
      </c>
      <c r="H520" t="s">
        <v>19</v>
      </c>
    </row>
    <row r="521" spans="1:8" x14ac:dyDescent="0.3">
      <c r="A521" t="s">
        <v>558</v>
      </c>
      <c r="B521" s="1">
        <v>43298</v>
      </c>
      <c r="C521" t="s">
        <v>9</v>
      </c>
      <c r="D521" t="s">
        <v>10</v>
      </c>
      <c r="E521">
        <v>17</v>
      </c>
      <c r="F521">
        <v>80</v>
      </c>
      <c r="G521">
        <v>7.0000000000000007E-2</v>
      </c>
      <c r="H521" t="s">
        <v>21</v>
      </c>
    </row>
    <row r="522" spans="1:8" x14ac:dyDescent="0.3">
      <c r="A522" t="s">
        <v>559</v>
      </c>
      <c r="B522" s="1">
        <v>43298</v>
      </c>
      <c r="C522" t="s">
        <v>22</v>
      </c>
      <c r="D522" t="s">
        <v>20</v>
      </c>
      <c r="E522">
        <v>5</v>
      </c>
      <c r="F522">
        <v>16</v>
      </c>
      <c r="G522">
        <v>0.09</v>
      </c>
      <c r="H522" t="s">
        <v>24</v>
      </c>
    </row>
    <row r="523" spans="1:8" x14ac:dyDescent="0.3">
      <c r="A523" t="s">
        <v>560</v>
      </c>
      <c r="B523" s="1">
        <v>43298</v>
      </c>
      <c r="C523" t="s">
        <v>22</v>
      </c>
      <c r="D523" t="s">
        <v>23</v>
      </c>
      <c r="E523">
        <v>13</v>
      </c>
      <c r="F523">
        <v>16</v>
      </c>
      <c r="G523">
        <v>7.0000000000000007E-2</v>
      </c>
      <c r="H523" t="s">
        <v>26</v>
      </c>
    </row>
    <row r="524" spans="1:8" x14ac:dyDescent="0.3">
      <c r="A524" t="s">
        <v>561</v>
      </c>
      <c r="B524" s="1">
        <v>43298</v>
      </c>
      <c r="C524" t="s">
        <v>9</v>
      </c>
      <c r="D524" t="s">
        <v>23</v>
      </c>
      <c r="E524">
        <v>9</v>
      </c>
      <c r="F524">
        <v>80</v>
      </c>
      <c r="G524">
        <v>0.02</v>
      </c>
      <c r="H524" t="s">
        <v>27</v>
      </c>
    </row>
    <row r="525" spans="1:8" x14ac:dyDescent="0.3">
      <c r="A525" t="s">
        <v>562</v>
      </c>
      <c r="B525" s="1">
        <v>43299</v>
      </c>
      <c r="C525" t="s">
        <v>9</v>
      </c>
      <c r="D525" t="s">
        <v>23</v>
      </c>
      <c r="E525">
        <v>9</v>
      </c>
      <c r="F525">
        <v>80</v>
      </c>
      <c r="G525">
        <v>0.02</v>
      </c>
      <c r="H525" t="s">
        <v>28</v>
      </c>
    </row>
    <row r="526" spans="1:8" x14ac:dyDescent="0.3">
      <c r="A526" t="s">
        <v>563</v>
      </c>
      <c r="B526" s="1">
        <v>43299</v>
      </c>
      <c r="C526" t="s">
        <v>9</v>
      </c>
      <c r="D526" t="s">
        <v>20</v>
      </c>
      <c r="E526">
        <v>22</v>
      </c>
      <c r="F526">
        <v>80</v>
      </c>
      <c r="G526">
        <v>0.03</v>
      </c>
      <c r="H526" t="s">
        <v>29</v>
      </c>
    </row>
    <row r="527" spans="1:8" x14ac:dyDescent="0.3">
      <c r="A527" t="s">
        <v>564</v>
      </c>
      <c r="B527" s="1">
        <v>43299</v>
      </c>
      <c r="C527" t="s">
        <v>25</v>
      </c>
      <c r="D527" t="s">
        <v>10</v>
      </c>
      <c r="E527">
        <v>13</v>
      </c>
      <c r="F527">
        <v>150</v>
      </c>
      <c r="G527">
        <v>0.05</v>
      </c>
      <c r="H527" t="s">
        <v>30</v>
      </c>
    </row>
    <row r="528" spans="1:8" x14ac:dyDescent="0.3">
      <c r="A528" t="s">
        <v>565</v>
      </c>
      <c r="B528" s="1">
        <v>43299</v>
      </c>
      <c r="C528" t="s">
        <v>9</v>
      </c>
      <c r="D528" t="s">
        <v>10</v>
      </c>
      <c r="E528">
        <v>14</v>
      </c>
      <c r="F528">
        <v>80</v>
      </c>
      <c r="G528">
        <v>0.08</v>
      </c>
      <c r="H528" t="s">
        <v>11</v>
      </c>
    </row>
    <row r="529" spans="1:8" x14ac:dyDescent="0.3">
      <c r="A529" t="s">
        <v>566</v>
      </c>
      <c r="B529" s="1">
        <v>43299</v>
      </c>
      <c r="C529" t="s">
        <v>9</v>
      </c>
      <c r="D529" t="s">
        <v>10</v>
      </c>
      <c r="E529">
        <v>6</v>
      </c>
      <c r="F529">
        <v>80</v>
      </c>
      <c r="G529">
        <v>7.0000000000000007E-2</v>
      </c>
      <c r="H529" t="s">
        <v>14</v>
      </c>
    </row>
    <row r="530" spans="1:8" x14ac:dyDescent="0.3">
      <c r="A530" t="s">
        <v>567</v>
      </c>
      <c r="B530" s="1">
        <v>43299</v>
      </c>
      <c r="C530" t="s">
        <v>9</v>
      </c>
      <c r="D530" t="s">
        <v>10</v>
      </c>
      <c r="E530">
        <v>16</v>
      </c>
      <c r="F530">
        <v>80</v>
      </c>
      <c r="G530">
        <v>0.03</v>
      </c>
      <c r="H530" t="s">
        <v>16</v>
      </c>
    </row>
    <row r="531" spans="1:8" x14ac:dyDescent="0.3">
      <c r="A531" t="s">
        <v>568</v>
      </c>
      <c r="B531" s="1">
        <v>43299</v>
      </c>
      <c r="C531" t="s">
        <v>25</v>
      </c>
      <c r="D531" t="s">
        <v>18</v>
      </c>
      <c r="E531">
        <v>22</v>
      </c>
      <c r="F531">
        <v>150</v>
      </c>
      <c r="G531">
        <v>0.09</v>
      </c>
      <c r="H531" t="s">
        <v>17</v>
      </c>
    </row>
    <row r="532" spans="1:8" x14ac:dyDescent="0.3">
      <c r="A532" t="s">
        <v>569</v>
      </c>
      <c r="B532" s="1">
        <v>43299</v>
      </c>
      <c r="C532" t="s">
        <v>25</v>
      </c>
      <c r="D532" t="s">
        <v>20</v>
      </c>
      <c r="E532">
        <v>4</v>
      </c>
      <c r="F532">
        <v>150</v>
      </c>
      <c r="G532">
        <v>0.12</v>
      </c>
      <c r="H532" t="s">
        <v>19</v>
      </c>
    </row>
    <row r="533" spans="1:8" x14ac:dyDescent="0.3">
      <c r="A533" t="s">
        <v>570</v>
      </c>
      <c r="B533" s="1">
        <v>43299</v>
      </c>
      <c r="C533" t="s">
        <v>15</v>
      </c>
      <c r="D533" t="s">
        <v>23</v>
      </c>
      <c r="E533">
        <v>7</v>
      </c>
      <c r="F533">
        <v>230</v>
      </c>
      <c r="G533">
        <v>0.05</v>
      </c>
      <c r="H533" t="s">
        <v>21</v>
      </c>
    </row>
    <row r="534" spans="1:8" x14ac:dyDescent="0.3">
      <c r="A534" t="s">
        <v>571</v>
      </c>
      <c r="B534" s="1">
        <v>43299</v>
      </c>
      <c r="C534" t="s">
        <v>25</v>
      </c>
      <c r="D534" t="s">
        <v>20</v>
      </c>
      <c r="E534">
        <v>20</v>
      </c>
      <c r="F534">
        <v>150</v>
      </c>
      <c r="G534">
        <v>0.1</v>
      </c>
      <c r="H534" t="s">
        <v>24</v>
      </c>
    </row>
    <row r="535" spans="1:8" x14ac:dyDescent="0.3">
      <c r="A535" t="s">
        <v>572</v>
      </c>
      <c r="B535" s="1">
        <v>43299</v>
      </c>
      <c r="C535" t="s">
        <v>15</v>
      </c>
      <c r="D535" t="s">
        <v>20</v>
      </c>
      <c r="E535">
        <v>8</v>
      </c>
      <c r="F535">
        <v>230</v>
      </c>
      <c r="G535">
        <v>0.05</v>
      </c>
      <c r="H535" t="s">
        <v>26</v>
      </c>
    </row>
    <row r="536" spans="1:8" x14ac:dyDescent="0.3">
      <c r="A536" t="s">
        <v>573</v>
      </c>
      <c r="B536" s="1">
        <v>43300</v>
      </c>
      <c r="C536" t="s">
        <v>12</v>
      </c>
      <c r="D536" t="s">
        <v>20</v>
      </c>
      <c r="E536">
        <v>9</v>
      </c>
      <c r="F536">
        <v>40</v>
      </c>
      <c r="G536">
        <v>0.06</v>
      </c>
      <c r="H536" t="s">
        <v>27</v>
      </c>
    </row>
    <row r="537" spans="1:8" x14ac:dyDescent="0.3">
      <c r="A537" t="s">
        <v>574</v>
      </c>
      <c r="B537" s="1">
        <v>43300</v>
      </c>
      <c r="C537" t="s">
        <v>15</v>
      </c>
      <c r="D537" t="s">
        <v>20</v>
      </c>
      <c r="E537">
        <v>19</v>
      </c>
      <c r="F537">
        <v>230</v>
      </c>
      <c r="G537">
        <v>0.06</v>
      </c>
      <c r="H537" t="s">
        <v>28</v>
      </c>
    </row>
    <row r="538" spans="1:8" x14ac:dyDescent="0.3">
      <c r="A538" t="s">
        <v>575</v>
      </c>
      <c r="B538" s="1">
        <v>43300</v>
      </c>
      <c r="C538" t="s">
        <v>12</v>
      </c>
      <c r="D538" t="s">
        <v>20</v>
      </c>
      <c r="E538">
        <v>22</v>
      </c>
      <c r="F538">
        <v>40</v>
      </c>
      <c r="G538">
        <v>0.01</v>
      </c>
      <c r="H538" t="s">
        <v>29</v>
      </c>
    </row>
    <row r="539" spans="1:8" x14ac:dyDescent="0.3">
      <c r="A539" t="s">
        <v>576</v>
      </c>
      <c r="B539" s="1">
        <v>43300</v>
      </c>
      <c r="C539" t="s">
        <v>12</v>
      </c>
      <c r="D539" t="s">
        <v>10</v>
      </c>
      <c r="E539">
        <v>22</v>
      </c>
      <c r="F539">
        <v>40</v>
      </c>
      <c r="G539">
        <v>0.02</v>
      </c>
      <c r="H539" t="s">
        <v>30</v>
      </c>
    </row>
    <row r="540" spans="1:8" x14ac:dyDescent="0.3">
      <c r="A540" t="s">
        <v>577</v>
      </c>
      <c r="B540" s="1">
        <v>43300</v>
      </c>
      <c r="C540" t="s">
        <v>9</v>
      </c>
      <c r="D540" t="s">
        <v>23</v>
      </c>
      <c r="E540">
        <v>10</v>
      </c>
      <c r="F540">
        <v>80</v>
      </c>
      <c r="G540">
        <v>0.06</v>
      </c>
      <c r="H540" t="s">
        <v>11</v>
      </c>
    </row>
    <row r="541" spans="1:8" x14ac:dyDescent="0.3">
      <c r="A541" t="s">
        <v>578</v>
      </c>
      <c r="B541" s="1">
        <v>43300</v>
      </c>
      <c r="C541" t="s">
        <v>12</v>
      </c>
      <c r="D541" t="s">
        <v>20</v>
      </c>
      <c r="E541">
        <v>7</v>
      </c>
      <c r="F541">
        <v>40</v>
      </c>
      <c r="G541">
        <v>0.11</v>
      </c>
      <c r="H541" t="s">
        <v>14</v>
      </c>
    </row>
    <row r="542" spans="1:8" x14ac:dyDescent="0.3">
      <c r="A542" t="s">
        <v>579</v>
      </c>
      <c r="B542" s="1">
        <v>43300</v>
      </c>
      <c r="C542" t="s">
        <v>15</v>
      </c>
      <c r="D542" t="s">
        <v>10</v>
      </c>
      <c r="E542">
        <v>7</v>
      </c>
      <c r="F542">
        <v>230</v>
      </c>
      <c r="G542">
        <v>0.08</v>
      </c>
      <c r="H542" t="s">
        <v>16</v>
      </c>
    </row>
    <row r="543" spans="1:8" x14ac:dyDescent="0.3">
      <c r="A543" t="s">
        <v>580</v>
      </c>
      <c r="B543" s="1">
        <v>43300</v>
      </c>
      <c r="C543" t="s">
        <v>22</v>
      </c>
      <c r="D543" t="s">
        <v>10</v>
      </c>
      <c r="E543">
        <v>18</v>
      </c>
      <c r="F543">
        <v>16</v>
      </c>
      <c r="G543">
        <v>0.11</v>
      </c>
      <c r="H543" t="s">
        <v>17</v>
      </c>
    </row>
    <row r="544" spans="1:8" x14ac:dyDescent="0.3">
      <c r="A544" t="s">
        <v>581</v>
      </c>
      <c r="B544" s="1">
        <v>43300</v>
      </c>
      <c r="C544" t="s">
        <v>15</v>
      </c>
      <c r="D544" t="s">
        <v>18</v>
      </c>
      <c r="E544">
        <v>14</v>
      </c>
      <c r="F544">
        <v>230</v>
      </c>
      <c r="G544">
        <v>0.12</v>
      </c>
      <c r="H544" t="s">
        <v>19</v>
      </c>
    </row>
    <row r="545" spans="1:8" x14ac:dyDescent="0.3">
      <c r="A545" t="s">
        <v>582</v>
      </c>
      <c r="B545" s="1">
        <v>43300</v>
      </c>
      <c r="C545" t="s">
        <v>12</v>
      </c>
      <c r="D545" t="s">
        <v>13</v>
      </c>
      <c r="E545">
        <v>21</v>
      </c>
      <c r="F545">
        <v>40</v>
      </c>
      <c r="G545">
        <v>0.03</v>
      </c>
      <c r="H545" t="s">
        <v>21</v>
      </c>
    </row>
    <row r="546" spans="1:8" x14ac:dyDescent="0.3">
      <c r="A546" t="s">
        <v>583</v>
      </c>
      <c r="B546" s="1">
        <v>43300</v>
      </c>
      <c r="C546" t="s">
        <v>25</v>
      </c>
      <c r="D546" t="s">
        <v>10</v>
      </c>
      <c r="E546">
        <v>3</v>
      </c>
      <c r="F546">
        <v>150</v>
      </c>
      <c r="G546">
        <v>0.03</v>
      </c>
      <c r="H546" t="s">
        <v>24</v>
      </c>
    </row>
    <row r="547" spans="1:8" x14ac:dyDescent="0.3">
      <c r="A547" t="s">
        <v>584</v>
      </c>
      <c r="B547" s="1">
        <v>43300</v>
      </c>
      <c r="C547" t="s">
        <v>9</v>
      </c>
      <c r="D547" t="s">
        <v>10</v>
      </c>
      <c r="E547">
        <v>12</v>
      </c>
      <c r="F547">
        <v>80</v>
      </c>
      <c r="G547">
        <v>0.04</v>
      </c>
      <c r="H547" t="s">
        <v>26</v>
      </c>
    </row>
    <row r="548" spans="1:8" x14ac:dyDescent="0.3">
      <c r="A548" t="s">
        <v>585</v>
      </c>
      <c r="B548" s="1">
        <v>43301</v>
      </c>
      <c r="C548" t="s">
        <v>25</v>
      </c>
      <c r="D548" t="s">
        <v>20</v>
      </c>
      <c r="E548">
        <v>6</v>
      </c>
      <c r="F548">
        <v>150</v>
      </c>
      <c r="G548">
        <v>0.03</v>
      </c>
      <c r="H548" t="s">
        <v>27</v>
      </c>
    </row>
    <row r="549" spans="1:8" x14ac:dyDescent="0.3">
      <c r="A549" t="s">
        <v>586</v>
      </c>
      <c r="B549" s="1">
        <v>43301</v>
      </c>
      <c r="C549" t="s">
        <v>12</v>
      </c>
      <c r="D549" t="s">
        <v>18</v>
      </c>
      <c r="E549">
        <v>20</v>
      </c>
      <c r="F549">
        <v>40</v>
      </c>
      <c r="G549">
        <v>0.01</v>
      </c>
      <c r="H549" t="s">
        <v>28</v>
      </c>
    </row>
    <row r="550" spans="1:8" x14ac:dyDescent="0.3">
      <c r="A550" t="s">
        <v>587</v>
      </c>
      <c r="B550" s="1">
        <v>43301</v>
      </c>
      <c r="C550" t="s">
        <v>15</v>
      </c>
      <c r="D550" t="s">
        <v>10</v>
      </c>
      <c r="E550">
        <v>3</v>
      </c>
      <c r="F550">
        <v>230</v>
      </c>
      <c r="G550">
        <v>0.06</v>
      </c>
      <c r="H550" t="s">
        <v>24</v>
      </c>
    </row>
    <row r="551" spans="1:8" x14ac:dyDescent="0.3">
      <c r="A551" t="s">
        <v>588</v>
      </c>
      <c r="B551" s="1">
        <v>43301</v>
      </c>
      <c r="C551" t="s">
        <v>15</v>
      </c>
      <c r="D551" t="s">
        <v>20</v>
      </c>
      <c r="E551">
        <v>3</v>
      </c>
      <c r="F551">
        <v>230</v>
      </c>
      <c r="G551">
        <v>0.01</v>
      </c>
      <c r="H551" t="s">
        <v>26</v>
      </c>
    </row>
    <row r="552" spans="1:8" x14ac:dyDescent="0.3">
      <c r="A552" t="s">
        <v>589</v>
      </c>
      <c r="B552" s="1">
        <v>43301</v>
      </c>
      <c r="C552" t="s">
        <v>12</v>
      </c>
      <c r="D552" t="s">
        <v>10</v>
      </c>
      <c r="E552">
        <v>20</v>
      </c>
      <c r="F552">
        <v>40</v>
      </c>
      <c r="G552">
        <v>0.04</v>
      </c>
      <c r="H552" t="s">
        <v>27</v>
      </c>
    </row>
    <row r="553" spans="1:8" x14ac:dyDescent="0.3">
      <c r="A553" t="s">
        <v>590</v>
      </c>
      <c r="B553" s="1">
        <v>43301</v>
      </c>
      <c r="C553" t="s">
        <v>9</v>
      </c>
      <c r="D553" t="s">
        <v>18</v>
      </c>
      <c r="E553">
        <v>16</v>
      </c>
      <c r="F553">
        <v>80</v>
      </c>
      <c r="G553">
        <v>0.02</v>
      </c>
      <c r="H553" t="s">
        <v>28</v>
      </c>
    </row>
    <row r="554" spans="1:8" x14ac:dyDescent="0.3">
      <c r="A554" t="s">
        <v>591</v>
      </c>
      <c r="B554" s="1">
        <v>43301</v>
      </c>
      <c r="C554" t="s">
        <v>25</v>
      </c>
      <c r="D554" t="s">
        <v>10</v>
      </c>
      <c r="E554">
        <v>8</v>
      </c>
      <c r="F554">
        <v>150</v>
      </c>
      <c r="G554">
        <v>0.09</v>
      </c>
      <c r="H554" t="s">
        <v>24</v>
      </c>
    </row>
    <row r="555" spans="1:8" x14ac:dyDescent="0.3">
      <c r="A555" t="s">
        <v>592</v>
      </c>
      <c r="B555" s="1">
        <v>43302</v>
      </c>
      <c r="C555" t="s">
        <v>15</v>
      </c>
      <c r="D555" t="s">
        <v>13</v>
      </c>
      <c r="E555">
        <v>7</v>
      </c>
      <c r="F555">
        <v>230</v>
      </c>
      <c r="G555">
        <v>0.01</v>
      </c>
      <c r="H555" t="s">
        <v>26</v>
      </c>
    </row>
    <row r="556" spans="1:8" x14ac:dyDescent="0.3">
      <c r="A556" t="s">
        <v>593</v>
      </c>
      <c r="B556" s="1">
        <v>43302</v>
      </c>
      <c r="C556" t="s">
        <v>25</v>
      </c>
      <c r="D556" t="s">
        <v>13</v>
      </c>
      <c r="E556">
        <v>23</v>
      </c>
      <c r="F556">
        <v>150</v>
      </c>
      <c r="G556">
        <v>0.11</v>
      </c>
      <c r="H556" t="s">
        <v>27</v>
      </c>
    </row>
    <row r="557" spans="1:8" x14ac:dyDescent="0.3">
      <c r="A557" t="s">
        <v>594</v>
      </c>
      <c r="B557" s="1">
        <v>43302</v>
      </c>
      <c r="C557" t="s">
        <v>12</v>
      </c>
      <c r="D557" t="s">
        <v>23</v>
      </c>
      <c r="E557">
        <v>16</v>
      </c>
      <c r="F557">
        <v>40</v>
      </c>
      <c r="G557">
        <v>0.09</v>
      </c>
      <c r="H557" t="s">
        <v>28</v>
      </c>
    </row>
    <row r="558" spans="1:8" x14ac:dyDescent="0.3">
      <c r="A558" t="s">
        <v>595</v>
      </c>
      <c r="B558" s="1">
        <v>43302</v>
      </c>
      <c r="C558" t="s">
        <v>12</v>
      </c>
      <c r="D558" t="s">
        <v>23</v>
      </c>
      <c r="E558">
        <v>20</v>
      </c>
      <c r="F558">
        <v>40</v>
      </c>
      <c r="G558">
        <v>0.1</v>
      </c>
      <c r="H558" t="s">
        <v>24</v>
      </c>
    </row>
    <row r="559" spans="1:8" x14ac:dyDescent="0.3">
      <c r="A559" t="s">
        <v>596</v>
      </c>
      <c r="B559" s="1">
        <v>43302</v>
      </c>
      <c r="C559" t="s">
        <v>12</v>
      </c>
      <c r="D559" t="s">
        <v>13</v>
      </c>
      <c r="E559">
        <v>18</v>
      </c>
      <c r="F559">
        <v>40</v>
      </c>
      <c r="G559">
        <v>0.08</v>
      </c>
      <c r="H559" t="s">
        <v>26</v>
      </c>
    </row>
    <row r="560" spans="1:8" x14ac:dyDescent="0.3">
      <c r="A560" t="s">
        <v>597</v>
      </c>
      <c r="B560" s="1">
        <v>43302</v>
      </c>
      <c r="C560" t="s">
        <v>9</v>
      </c>
      <c r="D560" t="s">
        <v>23</v>
      </c>
      <c r="E560">
        <v>22</v>
      </c>
      <c r="F560">
        <v>80</v>
      </c>
      <c r="G560">
        <v>0.09</v>
      </c>
      <c r="H560" t="s">
        <v>27</v>
      </c>
    </row>
    <row r="561" spans="1:8" x14ac:dyDescent="0.3">
      <c r="A561" t="s">
        <v>598</v>
      </c>
      <c r="B561" s="1">
        <v>43302</v>
      </c>
      <c r="C561" t="s">
        <v>25</v>
      </c>
      <c r="D561" t="s">
        <v>13</v>
      </c>
      <c r="E561">
        <v>22</v>
      </c>
      <c r="F561">
        <v>150</v>
      </c>
      <c r="G561">
        <v>0.02</v>
      </c>
      <c r="H561" t="s">
        <v>28</v>
      </c>
    </row>
    <row r="562" spans="1:8" x14ac:dyDescent="0.3">
      <c r="A562" t="s">
        <v>599</v>
      </c>
      <c r="B562" s="1">
        <v>43302</v>
      </c>
      <c r="C562" t="s">
        <v>25</v>
      </c>
      <c r="D562" t="s">
        <v>13</v>
      </c>
      <c r="E562">
        <v>20</v>
      </c>
      <c r="F562">
        <v>150</v>
      </c>
      <c r="G562">
        <v>0.09</v>
      </c>
      <c r="H562" t="s">
        <v>24</v>
      </c>
    </row>
    <row r="563" spans="1:8" x14ac:dyDescent="0.3">
      <c r="A563" t="s">
        <v>600</v>
      </c>
      <c r="B563" s="1">
        <v>43302</v>
      </c>
      <c r="C563" t="s">
        <v>22</v>
      </c>
      <c r="D563" t="s">
        <v>10</v>
      </c>
      <c r="E563">
        <v>10</v>
      </c>
      <c r="F563">
        <v>16</v>
      </c>
      <c r="G563">
        <v>0.08</v>
      </c>
      <c r="H563" t="s">
        <v>26</v>
      </c>
    </row>
    <row r="564" spans="1:8" x14ac:dyDescent="0.3">
      <c r="A564" t="s">
        <v>601</v>
      </c>
      <c r="B564" s="1">
        <v>43302</v>
      </c>
      <c r="C564" t="s">
        <v>12</v>
      </c>
      <c r="D564" t="s">
        <v>18</v>
      </c>
      <c r="E564">
        <v>12</v>
      </c>
      <c r="F564">
        <v>40</v>
      </c>
      <c r="G564">
        <v>0.02</v>
      </c>
      <c r="H564" t="s">
        <v>27</v>
      </c>
    </row>
    <row r="565" spans="1:8" x14ac:dyDescent="0.3">
      <c r="A565" t="s">
        <v>602</v>
      </c>
      <c r="B565" s="1">
        <v>43302</v>
      </c>
      <c r="C565" t="s">
        <v>25</v>
      </c>
      <c r="D565" t="s">
        <v>10</v>
      </c>
      <c r="E565">
        <v>4</v>
      </c>
      <c r="F565">
        <v>150</v>
      </c>
      <c r="G565">
        <v>0.1</v>
      </c>
      <c r="H565" t="s">
        <v>28</v>
      </c>
    </row>
    <row r="566" spans="1:8" x14ac:dyDescent="0.3">
      <c r="A566" t="s">
        <v>603</v>
      </c>
      <c r="B566" s="1">
        <v>43302</v>
      </c>
      <c r="C566" t="s">
        <v>9</v>
      </c>
      <c r="D566" t="s">
        <v>18</v>
      </c>
      <c r="E566">
        <v>5</v>
      </c>
      <c r="F566">
        <v>80</v>
      </c>
      <c r="G566">
        <v>0.09</v>
      </c>
      <c r="H566" t="s">
        <v>24</v>
      </c>
    </row>
    <row r="567" spans="1:8" x14ac:dyDescent="0.3">
      <c r="A567" t="s">
        <v>604</v>
      </c>
      <c r="B567" s="1">
        <v>43302</v>
      </c>
      <c r="C567" t="s">
        <v>12</v>
      </c>
      <c r="D567" t="s">
        <v>10</v>
      </c>
      <c r="E567">
        <v>11</v>
      </c>
      <c r="F567">
        <v>40</v>
      </c>
      <c r="G567">
        <v>0.04</v>
      </c>
      <c r="H567" t="s">
        <v>26</v>
      </c>
    </row>
    <row r="568" spans="1:8" x14ac:dyDescent="0.3">
      <c r="A568" t="s">
        <v>605</v>
      </c>
      <c r="B568" s="1">
        <v>43302</v>
      </c>
      <c r="C568" t="s">
        <v>25</v>
      </c>
      <c r="D568" t="s">
        <v>13</v>
      </c>
      <c r="E568">
        <v>13</v>
      </c>
      <c r="F568">
        <v>150</v>
      </c>
      <c r="G568">
        <v>0.08</v>
      </c>
      <c r="H568" t="s">
        <v>27</v>
      </c>
    </row>
    <row r="569" spans="1:8" x14ac:dyDescent="0.3">
      <c r="A569" t="s">
        <v>606</v>
      </c>
      <c r="B569" s="1">
        <v>43302</v>
      </c>
      <c r="C569" t="s">
        <v>9</v>
      </c>
      <c r="D569" t="s">
        <v>20</v>
      </c>
      <c r="E569">
        <v>19</v>
      </c>
      <c r="F569">
        <v>80</v>
      </c>
      <c r="G569">
        <v>0.02</v>
      </c>
      <c r="H569" t="s">
        <v>28</v>
      </c>
    </row>
    <row r="570" spans="1:8" x14ac:dyDescent="0.3">
      <c r="A570" t="s">
        <v>607</v>
      </c>
      <c r="B570" s="1">
        <v>43302</v>
      </c>
      <c r="C570" t="s">
        <v>15</v>
      </c>
      <c r="D570" t="s">
        <v>13</v>
      </c>
      <c r="E570">
        <v>7</v>
      </c>
      <c r="F570">
        <v>230</v>
      </c>
      <c r="G570">
        <v>0.01</v>
      </c>
      <c r="H570" t="s">
        <v>24</v>
      </c>
    </row>
    <row r="571" spans="1:8" x14ac:dyDescent="0.3">
      <c r="A571" t="s">
        <v>608</v>
      </c>
      <c r="B571" s="1">
        <v>43303</v>
      </c>
      <c r="C571" t="s">
        <v>9</v>
      </c>
      <c r="D571" t="s">
        <v>23</v>
      </c>
      <c r="E571">
        <v>16</v>
      </c>
      <c r="F571">
        <v>80</v>
      </c>
      <c r="G571">
        <v>0.09</v>
      </c>
      <c r="H571" t="s">
        <v>26</v>
      </c>
    </row>
    <row r="572" spans="1:8" x14ac:dyDescent="0.3">
      <c r="A572" t="s">
        <v>609</v>
      </c>
      <c r="B572" s="1">
        <v>43303</v>
      </c>
      <c r="C572" t="s">
        <v>15</v>
      </c>
      <c r="D572" t="s">
        <v>10</v>
      </c>
      <c r="E572">
        <v>7</v>
      </c>
      <c r="F572">
        <v>230</v>
      </c>
      <c r="G572">
        <v>0.02</v>
      </c>
      <c r="H572" t="s">
        <v>27</v>
      </c>
    </row>
    <row r="573" spans="1:8" x14ac:dyDescent="0.3">
      <c r="A573" t="s">
        <v>610</v>
      </c>
      <c r="B573" s="1">
        <v>43303</v>
      </c>
      <c r="C573" t="s">
        <v>12</v>
      </c>
      <c r="D573" t="s">
        <v>10</v>
      </c>
      <c r="E573">
        <v>5</v>
      </c>
      <c r="F573">
        <v>40</v>
      </c>
      <c r="G573">
        <v>0.06</v>
      </c>
      <c r="H573" t="s">
        <v>28</v>
      </c>
    </row>
    <row r="574" spans="1:8" x14ac:dyDescent="0.3">
      <c r="A574" t="s">
        <v>611</v>
      </c>
      <c r="B574" s="1">
        <v>43303</v>
      </c>
      <c r="C574" t="s">
        <v>25</v>
      </c>
      <c r="D574" t="s">
        <v>18</v>
      </c>
      <c r="E574">
        <v>9</v>
      </c>
      <c r="F574">
        <v>150</v>
      </c>
      <c r="G574">
        <v>0.06</v>
      </c>
      <c r="H574" t="s">
        <v>24</v>
      </c>
    </row>
    <row r="575" spans="1:8" x14ac:dyDescent="0.3">
      <c r="A575" t="s">
        <v>612</v>
      </c>
      <c r="B575" s="1">
        <v>43303</v>
      </c>
      <c r="C575" t="s">
        <v>12</v>
      </c>
      <c r="D575" t="s">
        <v>23</v>
      </c>
      <c r="E575">
        <v>20</v>
      </c>
      <c r="F575">
        <v>40</v>
      </c>
      <c r="G575">
        <v>7.0000000000000007E-2</v>
      </c>
      <c r="H575" t="s">
        <v>26</v>
      </c>
    </row>
    <row r="576" spans="1:8" x14ac:dyDescent="0.3">
      <c r="A576" t="s">
        <v>613</v>
      </c>
      <c r="B576" s="1">
        <v>43303</v>
      </c>
      <c r="C576" t="s">
        <v>22</v>
      </c>
      <c r="D576" t="s">
        <v>13</v>
      </c>
      <c r="E576">
        <v>20</v>
      </c>
      <c r="F576">
        <v>16</v>
      </c>
      <c r="G576">
        <v>0.06</v>
      </c>
      <c r="H576" t="s">
        <v>27</v>
      </c>
    </row>
    <row r="577" spans="1:8" x14ac:dyDescent="0.3">
      <c r="A577" t="s">
        <v>614</v>
      </c>
      <c r="B577" s="1">
        <v>43303</v>
      </c>
      <c r="C577" t="s">
        <v>12</v>
      </c>
      <c r="D577" t="s">
        <v>23</v>
      </c>
      <c r="E577">
        <v>5</v>
      </c>
      <c r="F577">
        <v>40</v>
      </c>
      <c r="G577">
        <v>0.03</v>
      </c>
      <c r="H577" t="s">
        <v>28</v>
      </c>
    </row>
    <row r="578" spans="1:8" x14ac:dyDescent="0.3">
      <c r="A578" t="s">
        <v>615</v>
      </c>
      <c r="B578" s="1">
        <v>43304</v>
      </c>
      <c r="C578" t="s">
        <v>9</v>
      </c>
      <c r="D578" t="s">
        <v>20</v>
      </c>
      <c r="E578">
        <v>7</v>
      </c>
      <c r="F578">
        <v>80</v>
      </c>
      <c r="G578">
        <v>7.0000000000000007E-2</v>
      </c>
      <c r="H578" t="s">
        <v>24</v>
      </c>
    </row>
    <row r="579" spans="1:8" x14ac:dyDescent="0.3">
      <c r="A579" t="s">
        <v>616</v>
      </c>
      <c r="B579" s="1">
        <v>43304</v>
      </c>
      <c r="C579" t="s">
        <v>22</v>
      </c>
      <c r="D579" t="s">
        <v>23</v>
      </c>
      <c r="E579">
        <v>22</v>
      </c>
      <c r="F579">
        <v>16</v>
      </c>
      <c r="G579">
        <v>0.12</v>
      </c>
      <c r="H579" t="s">
        <v>26</v>
      </c>
    </row>
    <row r="580" spans="1:8" x14ac:dyDescent="0.3">
      <c r="A580" t="s">
        <v>617</v>
      </c>
      <c r="B580" s="1">
        <v>43304</v>
      </c>
      <c r="C580" t="s">
        <v>22</v>
      </c>
      <c r="D580" t="s">
        <v>23</v>
      </c>
      <c r="E580">
        <v>11</v>
      </c>
      <c r="F580">
        <v>16</v>
      </c>
      <c r="G580">
        <v>0.12</v>
      </c>
      <c r="H580" t="s">
        <v>27</v>
      </c>
    </row>
    <row r="581" spans="1:8" x14ac:dyDescent="0.3">
      <c r="A581" t="s">
        <v>618</v>
      </c>
      <c r="B581" s="1">
        <v>43304</v>
      </c>
      <c r="C581" t="s">
        <v>15</v>
      </c>
      <c r="D581" t="s">
        <v>20</v>
      </c>
      <c r="E581">
        <v>17</v>
      </c>
      <c r="F581">
        <v>230</v>
      </c>
      <c r="G581">
        <v>0.12</v>
      </c>
      <c r="H581" t="s">
        <v>28</v>
      </c>
    </row>
    <row r="582" spans="1:8" x14ac:dyDescent="0.3">
      <c r="A582" t="s">
        <v>619</v>
      </c>
      <c r="B582" s="1">
        <v>43304</v>
      </c>
      <c r="C582" t="s">
        <v>9</v>
      </c>
      <c r="D582" t="s">
        <v>10</v>
      </c>
      <c r="E582">
        <v>7</v>
      </c>
      <c r="F582">
        <v>80</v>
      </c>
      <c r="G582">
        <v>0.02</v>
      </c>
      <c r="H582" t="s">
        <v>24</v>
      </c>
    </row>
    <row r="583" spans="1:8" x14ac:dyDescent="0.3">
      <c r="A583" t="s">
        <v>620</v>
      </c>
      <c r="B583" s="1">
        <v>43304</v>
      </c>
      <c r="C583" t="s">
        <v>22</v>
      </c>
      <c r="D583" t="s">
        <v>13</v>
      </c>
      <c r="E583">
        <v>5</v>
      </c>
      <c r="F583">
        <v>16</v>
      </c>
      <c r="G583">
        <v>0.11</v>
      </c>
      <c r="H583" t="s">
        <v>26</v>
      </c>
    </row>
    <row r="584" spans="1:8" x14ac:dyDescent="0.3">
      <c r="A584" t="s">
        <v>621</v>
      </c>
      <c r="B584" s="1">
        <v>43304</v>
      </c>
      <c r="C584" t="s">
        <v>25</v>
      </c>
      <c r="D584" t="s">
        <v>23</v>
      </c>
      <c r="E584">
        <v>18</v>
      </c>
      <c r="F584">
        <v>150</v>
      </c>
      <c r="G584">
        <v>0.12</v>
      </c>
      <c r="H584" t="s">
        <v>27</v>
      </c>
    </row>
    <row r="585" spans="1:8" x14ac:dyDescent="0.3">
      <c r="A585" t="s">
        <v>622</v>
      </c>
      <c r="B585" s="1">
        <v>43304</v>
      </c>
      <c r="C585" t="s">
        <v>12</v>
      </c>
      <c r="D585" t="s">
        <v>23</v>
      </c>
      <c r="E585">
        <v>10</v>
      </c>
      <c r="F585">
        <v>40</v>
      </c>
      <c r="G585">
        <v>0.03</v>
      </c>
      <c r="H585" t="s">
        <v>28</v>
      </c>
    </row>
    <row r="586" spans="1:8" x14ac:dyDescent="0.3">
      <c r="A586" t="s">
        <v>623</v>
      </c>
      <c r="B586" s="1">
        <v>43304</v>
      </c>
      <c r="C586" t="s">
        <v>12</v>
      </c>
      <c r="D586" t="s">
        <v>23</v>
      </c>
      <c r="E586">
        <v>14</v>
      </c>
      <c r="F586">
        <v>40</v>
      </c>
      <c r="G586">
        <v>0.11</v>
      </c>
      <c r="H586" t="s">
        <v>24</v>
      </c>
    </row>
    <row r="587" spans="1:8" x14ac:dyDescent="0.3">
      <c r="A587" t="s">
        <v>624</v>
      </c>
      <c r="B587" s="1">
        <v>43304</v>
      </c>
      <c r="C587" t="s">
        <v>12</v>
      </c>
      <c r="D587" t="s">
        <v>23</v>
      </c>
      <c r="E587">
        <v>16</v>
      </c>
      <c r="F587">
        <v>40</v>
      </c>
      <c r="G587">
        <v>0.09</v>
      </c>
      <c r="H587" t="s">
        <v>26</v>
      </c>
    </row>
    <row r="588" spans="1:8" x14ac:dyDescent="0.3">
      <c r="A588" t="s">
        <v>625</v>
      </c>
      <c r="B588" s="1">
        <v>43305</v>
      </c>
      <c r="C588" t="s">
        <v>12</v>
      </c>
      <c r="D588" t="s">
        <v>20</v>
      </c>
      <c r="E588">
        <v>23</v>
      </c>
      <c r="F588">
        <v>40</v>
      </c>
      <c r="G588">
        <v>0.06</v>
      </c>
      <c r="H588" t="s">
        <v>27</v>
      </c>
    </row>
    <row r="589" spans="1:8" x14ac:dyDescent="0.3">
      <c r="A589" t="s">
        <v>626</v>
      </c>
      <c r="B589" s="1">
        <v>43305</v>
      </c>
      <c r="C589" t="s">
        <v>15</v>
      </c>
      <c r="D589" t="s">
        <v>20</v>
      </c>
      <c r="E589">
        <v>8</v>
      </c>
      <c r="F589">
        <v>230</v>
      </c>
      <c r="G589">
        <v>0.05</v>
      </c>
      <c r="H589" t="s">
        <v>28</v>
      </c>
    </row>
    <row r="590" spans="1:8" x14ac:dyDescent="0.3">
      <c r="A590" t="s">
        <v>627</v>
      </c>
      <c r="B590" s="1">
        <v>43305</v>
      </c>
      <c r="C590" t="s">
        <v>22</v>
      </c>
      <c r="D590" t="s">
        <v>20</v>
      </c>
      <c r="E590">
        <v>14</v>
      </c>
      <c r="F590">
        <v>16</v>
      </c>
      <c r="G590">
        <v>0.12</v>
      </c>
      <c r="H590" t="s">
        <v>24</v>
      </c>
    </row>
    <row r="591" spans="1:8" x14ac:dyDescent="0.3">
      <c r="A591" t="s">
        <v>628</v>
      </c>
      <c r="B591" s="1">
        <v>43305</v>
      </c>
      <c r="C591" t="s">
        <v>9</v>
      </c>
      <c r="D591" t="s">
        <v>10</v>
      </c>
      <c r="E591">
        <v>17</v>
      </c>
      <c r="F591">
        <v>80</v>
      </c>
      <c r="G591">
        <v>0.09</v>
      </c>
      <c r="H591" t="s">
        <v>26</v>
      </c>
    </row>
    <row r="592" spans="1:8" x14ac:dyDescent="0.3">
      <c r="A592" t="s">
        <v>629</v>
      </c>
      <c r="B592" s="1">
        <v>43305</v>
      </c>
      <c r="C592" t="s">
        <v>25</v>
      </c>
      <c r="D592" t="s">
        <v>18</v>
      </c>
      <c r="E592">
        <v>11</v>
      </c>
      <c r="F592">
        <v>150</v>
      </c>
      <c r="G592">
        <v>0.11</v>
      </c>
      <c r="H592" t="s">
        <v>27</v>
      </c>
    </row>
    <row r="593" spans="1:8" x14ac:dyDescent="0.3">
      <c r="A593" t="s">
        <v>630</v>
      </c>
      <c r="B593" s="1">
        <v>43305</v>
      </c>
      <c r="C593" t="s">
        <v>12</v>
      </c>
      <c r="D593" t="s">
        <v>20</v>
      </c>
      <c r="E593">
        <v>15</v>
      </c>
      <c r="F593">
        <v>40</v>
      </c>
      <c r="G593">
        <v>0.03</v>
      </c>
      <c r="H593" t="s">
        <v>28</v>
      </c>
    </row>
    <row r="594" spans="1:8" x14ac:dyDescent="0.3">
      <c r="A594" t="s">
        <v>631</v>
      </c>
      <c r="B594" s="1">
        <v>43305</v>
      </c>
      <c r="C594" t="s">
        <v>9</v>
      </c>
      <c r="D594" t="s">
        <v>23</v>
      </c>
      <c r="E594">
        <v>9</v>
      </c>
      <c r="F594">
        <v>80</v>
      </c>
      <c r="G594">
        <v>7.0000000000000007E-2</v>
      </c>
      <c r="H594" t="s">
        <v>24</v>
      </c>
    </row>
    <row r="595" spans="1:8" x14ac:dyDescent="0.3">
      <c r="A595" t="s">
        <v>632</v>
      </c>
      <c r="B595" s="1">
        <v>43305</v>
      </c>
      <c r="C595" t="s">
        <v>15</v>
      </c>
      <c r="D595" t="s">
        <v>13</v>
      </c>
      <c r="E595">
        <v>22</v>
      </c>
      <c r="F595">
        <v>230</v>
      </c>
      <c r="G595">
        <v>0.04</v>
      </c>
      <c r="H595" t="s">
        <v>26</v>
      </c>
    </row>
    <row r="596" spans="1:8" x14ac:dyDescent="0.3">
      <c r="A596" t="s">
        <v>633</v>
      </c>
      <c r="B596" s="1">
        <v>43305</v>
      </c>
      <c r="C596" t="s">
        <v>15</v>
      </c>
      <c r="D596" t="s">
        <v>13</v>
      </c>
      <c r="E596">
        <v>11</v>
      </c>
      <c r="F596">
        <v>230</v>
      </c>
      <c r="G596">
        <v>0.1</v>
      </c>
      <c r="H596" t="s">
        <v>27</v>
      </c>
    </row>
    <row r="597" spans="1:8" x14ac:dyDescent="0.3">
      <c r="A597" t="s">
        <v>634</v>
      </c>
      <c r="B597" s="1">
        <v>43305</v>
      </c>
      <c r="C597" t="s">
        <v>12</v>
      </c>
      <c r="D597" t="s">
        <v>18</v>
      </c>
      <c r="E597">
        <v>11</v>
      </c>
      <c r="F597">
        <v>40</v>
      </c>
      <c r="G597">
        <v>0.12</v>
      </c>
      <c r="H597" t="s">
        <v>28</v>
      </c>
    </row>
    <row r="598" spans="1:8" x14ac:dyDescent="0.3">
      <c r="A598" t="s">
        <v>635</v>
      </c>
      <c r="B598" s="1">
        <v>43305</v>
      </c>
      <c r="C598" t="s">
        <v>12</v>
      </c>
      <c r="D598" t="s">
        <v>20</v>
      </c>
      <c r="E598">
        <v>9</v>
      </c>
      <c r="F598">
        <v>40</v>
      </c>
      <c r="G598">
        <v>0.06</v>
      </c>
      <c r="H598" t="s">
        <v>24</v>
      </c>
    </row>
    <row r="599" spans="1:8" x14ac:dyDescent="0.3">
      <c r="A599" t="s">
        <v>636</v>
      </c>
      <c r="B599" s="1">
        <v>43306</v>
      </c>
      <c r="C599" t="s">
        <v>12</v>
      </c>
      <c r="D599" t="s">
        <v>20</v>
      </c>
      <c r="E599">
        <v>13</v>
      </c>
      <c r="F599">
        <v>40</v>
      </c>
      <c r="G599">
        <v>0.09</v>
      </c>
      <c r="H599" t="s">
        <v>26</v>
      </c>
    </row>
    <row r="600" spans="1:8" x14ac:dyDescent="0.3">
      <c r="A600" t="s">
        <v>637</v>
      </c>
      <c r="B600" s="1">
        <v>43306</v>
      </c>
      <c r="C600" t="s">
        <v>12</v>
      </c>
      <c r="D600" t="s">
        <v>13</v>
      </c>
      <c r="E600">
        <v>4</v>
      </c>
      <c r="F600">
        <v>40</v>
      </c>
      <c r="G600">
        <v>0.12</v>
      </c>
      <c r="H600" t="s">
        <v>27</v>
      </c>
    </row>
    <row r="601" spans="1:8" x14ac:dyDescent="0.3">
      <c r="A601" t="s">
        <v>638</v>
      </c>
      <c r="B601" s="1">
        <v>43306</v>
      </c>
      <c r="C601" t="s">
        <v>25</v>
      </c>
      <c r="D601" t="s">
        <v>10</v>
      </c>
      <c r="E601">
        <v>22</v>
      </c>
      <c r="F601">
        <v>150</v>
      </c>
      <c r="G601">
        <v>0.05</v>
      </c>
      <c r="H601" t="s">
        <v>28</v>
      </c>
    </row>
    <row r="602" spans="1:8" x14ac:dyDescent="0.3">
      <c r="A602" t="s">
        <v>639</v>
      </c>
      <c r="B602" s="1">
        <v>43306</v>
      </c>
      <c r="C602" t="s">
        <v>12</v>
      </c>
      <c r="D602" t="s">
        <v>23</v>
      </c>
      <c r="E602">
        <v>21</v>
      </c>
      <c r="F602">
        <v>40</v>
      </c>
      <c r="G602">
        <v>0.01</v>
      </c>
      <c r="H602" t="s">
        <v>24</v>
      </c>
    </row>
    <row r="603" spans="1:8" x14ac:dyDescent="0.3">
      <c r="A603" t="s">
        <v>640</v>
      </c>
      <c r="B603" s="1">
        <v>43306</v>
      </c>
      <c r="C603" t="s">
        <v>22</v>
      </c>
      <c r="D603" t="s">
        <v>10</v>
      </c>
      <c r="E603">
        <v>16</v>
      </c>
      <c r="F603">
        <v>16</v>
      </c>
      <c r="G603">
        <v>0.03</v>
      </c>
      <c r="H603" t="s">
        <v>26</v>
      </c>
    </row>
    <row r="604" spans="1:8" x14ac:dyDescent="0.3">
      <c r="A604" t="s">
        <v>641</v>
      </c>
      <c r="B604" s="1">
        <v>43306</v>
      </c>
      <c r="C604" t="s">
        <v>9</v>
      </c>
      <c r="D604" t="s">
        <v>20</v>
      </c>
      <c r="E604">
        <v>16</v>
      </c>
      <c r="F604">
        <v>80</v>
      </c>
      <c r="G604">
        <v>7.0000000000000007E-2</v>
      </c>
      <c r="H604" t="s">
        <v>27</v>
      </c>
    </row>
    <row r="605" spans="1:8" x14ac:dyDescent="0.3">
      <c r="A605" t="s">
        <v>642</v>
      </c>
      <c r="B605" s="1">
        <v>43306</v>
      </c>
      <c r="C605" t="s">
        <v>9</v>
      </c>
      <c r="D605" t="s">
        <v>13</v>
      </c>
      <c r="E605">
        <v>15</v>
      </c>
      <c r="F605">
        <v>80</v>
      </c>
      <c r="G605">
        <v>0.12</v>
      </c>
      <c r="H605" t="s">
        <v>28</v>
      </c>
    </row>
    <row r="606" spans="1:8" x14ac:dyDescent="0.3">
      <c r="A606" t="s">
        <v>643</v>
      </c>
      <c r="B606" s="1">
        <v>43306</v>
      </c>
      <c r="C606" t="s">
        <v>25</v>
      </c>
      <c r="D606" t="s">
        <v>10</v>
      </c>
      <c r="E606">
        <v>20</v>
      </c>
      <c r="F606">
        <v>150</v>
      </c>
      <c r="G606">
        <v>0.03</v>
      </c>
      <c r="H606" t="s">
        <v>24</v>
      </c>
    </row>
    <row r="607" spans="1:8" x14ac:dyDescent="0.3">
      <c r="A607" t="s">
        <v>644</v>
      </c>
      <c r="B607" s="1">
        <v>43306</v>
      </c>
      <c r="C607" t="s">
        <v>12</v>
      </c>
      <c r="D607" t="s">
        <v>20</v>
      </c>
      <c r="E607">
        <v>13</v>
      </c>
      <c r="F607">
        <v>40</v>
      </c>
      <c r="G607">
        <v>0.06</v>
      </c>
      <c r="H607" t="s">
        <v>26</v>
      </c>
    </row>
    <row r="608" spans="1:8" x14ac:dyDescent="0.3">
      <c r="A608" t="s">
        <v>645</v>
      </c>
      <c r="B608" s="1">
        <v>43306</v>
      </c>
      <c r="C608" t="s">
        <v>22</v>
      </c>
      <c r="D608" t="s">
        <v>23</v>
      </c>
      <c r="E608">
        <v>3</v>
      </c>
      <c r="F608">
        <v>16</v>
      </c>
      <c r="G608">
        <v>0.06</v>
      </c>
      <c r="H608" t="s">
        <v>27</v>
      </c>
    </row>
    <row r="609" spans="1:8" x14ac:dyDescent="0.3">
      <c r="A609" t="s">
        <v>646</v>
      </c>
      <c r="B609" s="1">
        <v>43306</v>
      </c>
      <c r="C609" t="s">
        <v>22</v>
      </c>
      <c r="D609" t="s">
        <v>18</v>
      </c>
      <c r="E609">
        <v>11</v>
      </c>
      <c r="F609">
        <v>16</v>
      </c>
      <c r="G609">
        <v>0.04</v>
      </c>
      <c r="H609" t="s">
        <v>28</v>
      </c>
    </row>
    <row r="610" spans="1:8" x14ac:dyDescent="0.3">
      <c r="A610" t="s">
        <v>647</v>
      </c>
      <c r="B610" s="1">
        <v>43307</v>
      </c>
      <c r="C610" t="s">
        <v>12</v>
      </c>
      <c r="D610" t="s">
        <v>23</v>
      </c>
      <c r="E610">
        <v>16</v>
      </c>
      <c r="F610">
        <v>40</v>
      </c>
      <c r="G610">
        <v>0.09</v>
      </c>
      <c r="H610" t="s">
        <v>24</v>
      </c>
    </row>
    <row r="611" spans="1:8" x14ac:dyDescent="0.3">
      <c r="A611" t="s">
        <v>648</v>
      </c>
      <c r="B611" s="1">
        <v>43307</v>
      </c>
      <c r="C611" t="s">
        <v>12</v>
      </c>
      <c r="D611" t="s">
        <v>18</v>
      </c>
      <c r="E611">
        <v>4</v>
      </c>
      <c r="F611">
        <v>40</v>
      </c>
      <c r="G611">
        <v>0.06</v>
      </c>
      <c r="H611" t="s">
        <v>26</v>
      </c>
    </row>
    <row r="612" spans="1:8" x14ac:dyDescent="0.3">
      <c r="A612" t="s">
        <v>649</v>
      </c>
      <c r="B612" s="1">
        <v>43307</v>
      </c>
      <c r="C612" t="s">
        <v>12</v>
      </c>
      <c r="D612" t="s">
        <v>18</v>
      </c>
      <c r="E612">
        <v>20</v>
      </c>
      <c r="F612">
        <v>40</v>
      </c>
      <c r="G612">
        <v>0.01</v>
      </c>
      <c r="H612" t="s">
        <v>27</v>
      </c>
    </row>
    <row r="613" spans="1:8" x14ac:dyDescent="0.3">
      <c r="A613" t="s">
        <v>650</v>
      </c>
      <c r="B613" s="1">
        <v>43307</v>
      </c>
      <c r="C613" t="s">
        <v>12</v>
      </c>
      <c r="D613" t="s">
        <v>18</v>
      </c>
      <c r="E613">
        <v>4</v>
      </c>
      <c r="F613">
        <v>40</v>
      </c>
      <c r="G613">
        <v>0.1</v>
      </c>
      <c r="H613" t="s">
        <v>28</v>
      </c>
    </row>
    <row r="614" spans="1:8" x14ac:dyDescent="0.3">
      <c r="A614" t="s">
        <v>651</v>
      </c>
      <c r="B614" s="1">
        <v>43307</v>
      </c>
      <c r="C614" t="s">
        <v>9</v>
      </c>
      <c r="D614" t="s">
        <v>13</v>
      </c>
      <c r="E614">
        <v>14</v>
      </c>
      <c r="F614">
        <v>80</v>
      </c>
      <c r="G614">
        <v>0.06</v>
      </c>
      <c r="H614" t="s">
        <v>24</v>
      </c>
    </row>
    <row r="615" spans="1:8" x14ac:dyDescent="0.3">
      <c r="A615" t="s">
        <v>652</v>
      </c>
      <c r="B615" s="1">
        <v>43307</v>
      </c>
      <c r="C615" t="s">
        <v>25</v>
      </c>
      <c r="D615" t="s">
        <v>13</v>
      </c>
      <c r="E615">
        <v>15</v>
      </c>
      <c r="F615">
        <v>150</v>
      </c>
      <c r="G615">
        <v>0.02</v>
      </c>
      <c r="H615" t="s">
        <v>26</v>
      </c>
    </row>
    <row r="616" spans="1:8" x14ac:dyDescent="0.3">
      <c r="A616" t="s">
        <v>653</v>
      </c>
      <c r="B616" s="1">
        <v>43307</v>
      </c>
      <c r="C616" t="s">
        <v>9</v>
      </c>
      <c r="D616" t="s">
        <v>18</v>
      </c>
      <c r="E616">
        <v>14</v>
      </c>
      <c r="F616">
        <v>80</v>
      </c>
      <c r="G616">
        <v>0.1</v>
      </c>
      <c r="H616" t="s">
        <v>27</v>
      </c>
    </row>
    <row r="617" spans="1:8" x14ac:dyDescent="0.3">
      <c r="A617" t="s">
        <v>654</v>
      </c>
      <c r="B617" s="1">
        <v>43307</v>
      </c>
      <c r="C617" t="s">
        <v>25</v>
      </c>
      <c r="D617" t="s">
        <v>10</v>
      </c>
      <c r="E617">
        <v>20</v>
      </c>
      <c r="F617">
        <v>150</v>
      </c>
      <c r="G617">
        <v>0.04</v>
      </c>
      <c r="H617" t="s">
        <v>28</v>
      </c>
    </row>
    <row r="618" spans="1:8" x14ac:dyDescent="0.3">
      <c r="A618" t="s">
        <v>655</v>
      </c>
      <c r="B618" s="1">
        <v>43307</v>
      </c>
      <c r="C618" t="s">
        <v>9</v>
      </c>
      <c r="D618" t="s">
        <v>23</v>
      </c>
      <c r="E618">
        <v>22</v>
      </c>
      <c r="F618">
        <v>80</v>
      </c>
      <c r="G618">
        <v>0.1</v>
      </c>
      <c r="H618" t="s">
        <v>24</v>
      </c>
    </row>
    <row r="619" spans="1:8" x14ac:dyDescent="0.3">
      <c r="A619" t="s">
        <v>656</v>
      </c>
      <c r="B619" s="1">
        <v>43307</v>
      </c>
      <c r="C619" t="s">
        <v>15</v>
      </c>
      <c r="D619" t="s">
        <v>23</v>
      </c>
      <c r="E619">
        <v>20</v>
      </c>
      <c r="F619">
        <v>230</v>
      </c>
      <c r="G619">
        <v>0.09</v>
      </c>
      <c r="H619" t="s">
        <v>26</v>
      </c>
    </row>
    <row r="620" spans="1:8" x14ac:dyDescent="0.3">
      <c r="A620" t="s">
        <v>657</v>
      </c>
      <c r="B620" s="1">
        <v>43307</v>
      </c>
      <c r="C620" t="s">
        <v>15</v>
      </c>
      <c r="D620" t="s">
        <v>18</v>
      </c>
      <c r="E620">
        <v>12</v>
      </c>
      <c r="F620">
        <v>230</v>
      </c>
      <c r="G620">
        <v>0.03</v>
      </c>
      <c r="H620" t="s">
        <v>27</v>
      </c>
    </row>
    <row r="621" spans="1:8" x14ac:dyDescent="0.3">
      <c r="A621" t="s">
        <v>658</v>
      </c>
      <c r="B621" s="1">
        <v>43308</v>
      </c>
      <c r="C621" t="s">
        <v>9</v>
      </c>
      <c r="D621" t="s">
        <v>10</v>
      </c>
      <c r="E621">
        <v>21</v>
      </c>
      <c r="F621">
        <v>80</v>
      </c>
      <c r="G621">
        <v>0.04</v>
      </c>
      <c r="H621" t="s">
        <v>28</v>
      </c>
    </row>
    <row r="622" spans="1:8" x14ac:dyDescent="0.3">
      <c r="A622" t="s">
        <v>659</v>
      </c>
      <c r="B622" s="1">
        <v>43308</v>
      </c>
      <c r="C622" t="s">
        <v>12</v>
      </c>
      <c r="D622" t="s">
        <v>13</v>
      </c>
      <c r="E622">
        <v>15</v>
      </c>
      <c r="F622">
        <v>40</v>
      </c>
      <c r="G622">
        <v>0.04</v>
      </c>
      <c r="H622" t="s">
        <v>24</v>
      </c>
    </row>
    <row r="623" spans="1:8" x14ac:dyDescent="0.3">
      <c r="A623" t="s">
        <v>660</v>
      </c>
      <c r="B623" s="1">
        <v>43308</v>
      </c>
      <c r="C623" t="s">
        <v>9</v>
      </c>
      <c r="D623" t="s">
        <v>20</v>
      </c>
      <c r="E623">
        <v>16</v>
      </c>
      <c r="F623">
        <v>80</v>
      </c>
      <c r="G623">
        <v>0.1</v>
      </c>
      <c r="H623" t="s">
        <v>26</v>
      </c>
    </row>
    <row r="624" spans="1:8" x14ac:dyDescent="0.3">
      <c r="A624" t="s">
        <v>661</v>
      </c>
      <c r="B624" s="1">
        <v>43308</v>
      </c>
      <c r="C624" t="s">
        <v>15</v>
      </c>
      <c r="D624" t="s">
        <v>23</v>
      </c>
      <c r="E624">
        <v>17</v>
      </c>
      <c r="F624">
        <v>230</v>
      </c>
      <c r="G624">
        <v>0.11</v>
      </c>
      <c r="H624" t="s">
        <v>27</v>
      </c>
    </row>
    <row r="625" spans="1:8" x14ac:dyDescent="0.3">
      <c r="A625" t="s">
        <v>662</v>
      </c>
      <c r="B625" s="1">
        <v>43308</v>
      </c>
      <c r="C625" t="s">
        <v>15</v>
      </c>
      <c r="D625" t="s">
        <v>23</v>
      </c>
      <c r="E625">
        <v>5</v>
      </c>
      <c r="F625">
        <v>230</v>
      </c>
      <c r="G625">
        <v>0.12</v>
      </c>
      <c r="H625" t="s">
        <v>28</v>
      </c>
    </row>
    <row r="626" spans="1:8" x14ac:dyDescent="0.3">
      <c r="A626" t="s">
        <v>663</v>
      </c>
      <c r="B626" s="1">
        <v>43308</v>
      </c>
      <c r="C626" t="s">
        <v>22</v>
      </c>
      <c r="D626" t="s">
        <v>10</v>
      </c>
      <c r="E626">
        <v>20</v>
      </c>
      <c r="F626">
        <v>16</v>
      </c>
      <c r="G626">
        <v>0.01</v>
      </c>
      <c r="H626" t="s">
        <v>24</v>
      </c>
    </row>
    <row r="627" spans="1:8" x14ac:dyDescent="0.3">
      <c r="A627" t="s">
        <v>664</v>
      </c>
      <c r="B627" s="1">
        <v>43308</v>
      </c>
      <c r="C627" t="s">
        <v>15</v>
      </c>
      <c r="D627" t="s">
        <v>10</v>
      </c>
      <c r="E627">
        <v>5</v>
      </c>
      <c r="F627">
        <v>230</v>
      </c>
      <c r="G627">
        <v>0.1</v>
      </c>
      <c r="H627" t="s">
        <v>26</v>
      </c>
    </row>
    <row r="628" spans="1:8" x14ac:dyDescent="0.3">
      <c r="A628" t="s">
        <v>665</v>
      </c>
      <c r="B628" s="1">
        <v>43308</v>
      </c>
      <c r="C628" t="s">
        <v>12</v>
      </c>
      <c r="D628" t="s">
        <v>13</v>
      </c>
      <c r="E628">
        <v>8</v>
      </c>
      <c r="F628">
        <v>40</v>
      </c>
      <c r="G628">
        <v>0.09</v>
      </c>
      <c r="H628" t="s">
        <v>27</v>
      </c>
    </row>
    <row r="629" spans="1:8" x14ac:dyDescent="0.3">
      <c r="A629" t="s">
        <v>666</v>
      </c>
      <c r="B629" s="1">
        <v>43308</v>
      </c>
      <c r="C629" t="s">
        <v>22</v>
      </c>
      <c r="D629" t="s">
        <v>10</v>
      </c>
      <c r="E629">
        <v>7</v>
      </c>
      <c r="F629">
        <v>16</v>
      </c>
      <c r="G629">
        <v>0.02</v>
      </c>
      <c r="H629" t="s">
        <v>28</v>
      </c>
    </row>
    <row r="630" spans="1:8" x14ac:dyDescent="0.3">
      <c r="A630" t="s">
        <v>667</v>
      </c>
      <c r="B630" s="1">
        <v>43308</v>
      </c>
      <c r="C630" t="s">
        <v>25</v>
      </c>
      <c r="D630" t="s">
        <v>20</v>
      </c>
      <c r="E630">
        <v>15</v>
      </c>
      <c r="F630">
        <v>150</v>
      </c>
      <c r="G630">
        <v>0.08</v>
      </c>
      <c r="H630" t="s">
        <v>24</v>
      </c>
    </row>
    <row r="631" spans="1:8" x14ac:dyDescent="0.3">
      <c r="A631" t="s">
        <v>668</v>
      </c>
      <c r="B631" s="1">
        <v>43308</v>
      </c>
      <c r="C631" t="s">
        <v>15</v>
      </c>
      <c r="D631" t="s">
        <v>23</v>
      </c>
      <c r="E631">
        <v>20</v>
      </c>
      <c r="F631">
        <v>230</v>
      </c>
      <c r="G631">
        <v>0.11</v>
      </c>
      <c r="H631" t="s">
        <v>26</v>
      </c>
    </row>
    <row r="632" spans="1:8" x14ac:dyDescent="0.3">
      <c r="A632" t="s">
        <v>669</v>
      </c>
      <c r="B632" s="1">
        <v>43308</v>
      </c>
      <c r="C632" t="s">
        <v>22</v>
      </c>
      <c r="D632" t="s">
        <v>13</v>
      </c>
      <c r="E632">
        <v>4</v>
      </c>
      <c r="F632">
        <v>16</v>
      </c>
      <c r="G632">
        <v>0.09</v>
      </c>
      <c r="H632" t="s">
        <v>27</v>
      </c>
    </row>
    <row r="633" spans="1:8" x14ac:dyDescent="0.3">
      <c r="A633" t="s">
        <v>670</v>
      </c>
      <c r="B633" s="1">
        <v>43308</v>
      </c>
      <c r="C633" t="s">
        <v>12</v>
      </c>
      <c r="D633" t="s">
        <v>20</v>
      </c>
      <c r="E633">
        <v>11</v>
      </c>
      <c r="F633">
        <v>40</v>
      </c>
      <c r="G633">
        <v>0.09</v>
      </c>
      <c r="H633" t="s">
        <v>28</v>
      </c>
    </row>
    <row r="634" spans="1:8" x14ac:dyDescent="0.3">
      <c r="A634" t="s">
        <v>671</v>
      </c>
      <c r="B634" s="1">
        <v>43308</v>
      </c>
      <c r="C634" t="s">
        <v>25</v>
      </c>
      <c r="D634" t="s">
        <v>18</v>
      </c>
      <c r="E634">
        <v>15</v>
      </c>
      <c r="F634">
        <v>150</v>
      </c>
      <c r="G634">
        <v>0.05</v>
      </c>
      <c r="H634" t="s">
        <v>24</v>
      </c>
    </row>
    <row r="635" spans="1:8" x14ac:dyDescent="0.3">
      <c r="A635" t="s">
        <v>672</v>
      </c>
      <c r="B635" s="1">
        <v>43308</v>
      </c>
      <c r="C635" t="s">
        <v>15</v>
      </c>
      <c r="D635" t="s">
        <v>18</v>
      </c>
      <c r="E635">
        <v>5</v>
      </c>
      <c r="F635">
        <v>230</v>
      </c>
      <c r="G635">
        <v>0.01</v>
      </c>
      <c r="H635" t="s">
        <v>26</v>
      </c>
    </row>
    <row r="636" spans="1:8" x14ac:dyDescent="0.3">
      <c r="A636" t="s">
        <v>673</v>
      </c>
      <c r="B636" s="1">
        <v>43308</v>
      </c>
      <c r="C636" t="s">
        <v>15</v>
      </c>
      <c r="D636" t="s">
        <v>18</v>
      </c>
      <c r="E636">
        <v>14</v>
      </c>
      <c r="F636">
        <v>230</v>
      </c>
      <c r="G636">
        <v>0.03</v>
      </c>
      <c r="H636" t="s">
        <v>27</v>
      </c>
    </row>
    <row r="637" spans="1:8" x14ac:dyDescent="0.3">
      <c r="A637" t="s">
        <v>674</v>
      </c>
      <c r="B637" s="1">
        <v>43308</v>
      </c>
      <c r="C637" t="s">
        <v>12</v>
      </c>
      <c r="D637" t="s">
        <v>23</v>
      </c>
      <c r="E637">
        <v>23</v>
      </c>
      <c r="F637">
        <v>40</v>
      </c>
      <c r="G637">
        <v>0.05</v>
      </c>
      <c r="H637" t="s">
        <v>28</v>
      </c>
    </row>
    <row r="638" spans="1:8" x14ac:dyDescent="0.3">
      <c r="A638" t="s">
        <v>675</v>
      </c>
      <c r="B638" s="1">
        <v>43308</v>
      </c>
      <c r="C638" t="s">
        <v>9</v>
      </c>
      <c r="D638" t="s">
        <v>20</v>
      </c>
      <c r="E638">
        <v>22</v>
      </c>
      <c r="F638">
        <v>80</v>
      </c>
      <c r="G638">
        <v>0.03</v>
      </c>
      <c r="H638" t="s">
        <v>24</v>
      </c>
    </row>
    <row r="639" spans="1:8" x14ac:dyDescent="0.3">
      <c r="A639" t="s">
        <v>676</v>
      </c>
      <c r="B639" s="1">
        <v>43309</v>
      </c>
      <c r="C639" t="s">
        <v>15</v>
      </c>
      <c r="D639" t="s">
        <v>18</v>
      </c>
      <c r="E639">
        <v>20</v>
      </c>
      <c r="F639">
        <v>230</v>
      </c>
      <c r="G639">
        <v>0.06</v>
      </c>
      <c r="H639" t="s">
        <v>26</v>
      </c>
    </row>
    <row r="640" spans="1:8" x14ac:dyDescent="0.3">
      <c r="A640" t="s">
        <v>677</v>
      </c>
      <c r="B640" s="1">
        <v>43309</v>
      </c>
      <c r="C640" t="s">
        <v>15</v>
      </c>
      <c r="D640" t="s">
        <v>13</v>
      </c>
      <c r="E640">
        <v>15</v>
      </c>
      <c r="F640">
        <v>230</v>
      </c>
      <c r="G640">
        <v>0.09</v>
      </c>
      <c r="H640" t="s">
        <v>27</v>
      </c>
    </row>
    <row r="641" spans="1:8" x14ac:dyDescent="0.3">
      <c r="A641" t="s">
        <v>678</v>
      </c>
      <c r="B641" s="1">
        <v>43309</v>
      </c>
      <c r="C641" t="s">
        <v>25</v>
      </c>
      <c r="D641" t="s">
        <v>18</v>
      </c>
      <c r="E641">
        <v>18</v>
      </c>
      <c r="F641">
        <v>150</v>
      </c>
      <c r="G641">
        <v>0.06</v>
      </c>
      <c r="H641" t="s">
        <v>28</v>
      </c>
    </row>
    <row r="642" spans="1:8" x14ac:dyDescent="0.3">
      <c r="A642" t="s">
        <v>679</v>
      </c>
      <c r="B642" s="1">
        <v>43309</v>
      </c>
      <c r="C642" t="s">
        <v>15</v>
      </c>
      <c r="D642" t="s">
        <v>10</v>
      </c>
      <c r="E642">
        <v>3</v>
      </c>
      <c r="F642">
        <v>230</v>
      </c>
      <c r="G642">
        <v>0.11</v>
      </c>
      <c r="H642" t="s">
        <v>24</v>
      </c>
    </row>
    <row r="643" spans="1:8" x14ac:dyDescent="0.3">
      <c r="A643" t="s">
        <v>680</v>
      </c>
      <c r="B643" s="1">
        <v>43309</v>
      </c>
      <c r="C643" t="s">
        <v>25</v>
      </c>
      <c r="D643" t="s">
        <v>23</v>
      </c>
      <c r="E643">
        <v>11</v>
      </c>
      <c r="F643">
        <v>150</v>
      </c>
      <c r="G643">
        <v>0.09</v>
      </c>
      <c r="H643" t="s">
        <v>26</v>
      </c>
    </row>
    <row r="644" spans="1:8" x14ac:dyDescent="0.3">
      <c r="A644" t="s">
        <v>681</v>
      </c>
      <c r="B644" s="1">
        <v>43309</v>
      </c>
      <c r="C644" t="s">
        <v>15</v>
      </c>
      <c r="D644" t="s">
        <v>10</v>
      </c>
      <c r="E644">
        <v>11</v>
      </c>
      <c r="F644">
        <v>230</v>
      </c>
      <c r="G644">
        <v>0.02</v>
      </c>
      <c r="H644" t="s">
        <v>27</v>
      </c>
    </row>
    <row r="645" spans="1:8" x14ac:dyDescent="0.3">
      <c r="A645" t="s">
        <v>682</v>
      </c>
      <c r="B645" s="1">
        <v>43309</v>
      </c>
      <c r="C645" t="s">
        <v>15</v>
      </c>
      <c r="D645" t="s">
        <v>23</v>
      </c>
      <c r="E645">
        <v>13</v>
      </c>
      <c r="F645">
        <v>230</v>
      </c>
      <c r="G645">
        <v>0.06</v>
      </c>
      <c r="H645" t="s">
        <v>28</v>
      </c>
    </row>
    <row r="646" spans="1:8" x14ac:dyDescent="0.3">
      <c r="A646" t="s">
        <v>683</v>
      </c>
      <c r="B646" s="1">
        <v>43310</v>
      </c>
      <c r="C646" t="s">
        <v>9</v>
      </c>
      <c r="D646" t="s">
        <v>20</v>
      </c>
      <c r="E646">
        <v>11</v>
      </c>
      <c r="F646">
        <v>80</v>
      </c>
      <c r="G646">
        <v>0.01</v>
      </c>
      <c r="H646" t="s">
        <v>24</v>
      </c>
    </row>
    <row r="647" spans="1:8" x14ac:dyDescent="0.3">
      <c r="A647" t="s">
        <v>684</v>
      </c>
      <c r="B647" s="1">
        <v>43310</v>
      </c>
      <c r="C647" t="s">
        <v>9</v>
      </c>
      <c r="D647" t="s">
        <v>23</v>
      </c>
      <c r="E647">
        <v>17</v>
      </c>
      <c r="F647">
        <v>80</v>
      </c>
      <c r="G647">
        <v>7.0000000000000007E-2</v>
      </c>
      <c r="H647" t="s">
        <v>26</v>
      </c>
    </row>
    <row r="648" spans="1:8" x14ac:dyDescent="0.3">
      <c r="A648" t="s">
        <v>685</v>
      </c>
      <c r="B648" s="1">
        <v>43310</v>
      </c>
      <c r="C648" t="s">
        <v>25</v>
      </c>
      <c r="D648" t="s">
        <v>23</v>
      </c>
      <c r="E648">
        <v>15</v>
      </c>
      <c r="F648">
        <v>150</v>
      </c>
      <c r="G648">
        <v>7.0000000000000007E-2</v>
      </c>
      <c r="H648" t="s">
        <v>27</v>
      </c>
    </row>
    <row r="649" spans="1:8" x14ac:dyDescent="0.3">
      <c r="A649" t="s">
        <v>686</v>
      </c>
      <c r="B649" s="1">
        <v>43310</v>
      </c>
      <c r="C649" t="s">
        <v>22</v>
      </c>
      <c r="D649" t="s">
        <v>23</v>
      </c>
      <c r="E649">
        <v>14</v>
      </c>
      <c r="F649">
        <v>16</v>
      </c>
      <c r="G649">
        <v>0.06</v>
      </c>
      <c r="H649" t="s">
        <v>28</v>
      </c>
    </row>
    <row r="650" spans="1:8" x14ac:dyDescent="0.3">
      <c r="A650" t="s">
        <v>687</v>
      </c>
      <c r="B650" s="1">
        <v>43310</v>
      </c>
      <c r="C650" t="s">
        <v>22</v>
      </c>
      <c r="D650" t="s">
        <v>13</v>
      </c>
      <c r="E650">
        <v>4</v>
      </c>
      <c r="F650">
        <v>16</v>
      </c>
      <c r="G650">
        <v>7.0000000000000007E-2</v>
      </c>
      <c r="H650" t="s">
        <v>24</v>
      </c>
    </row>
    <row r="651" spans="1:8" x14ac:dyDescent="0.3">
      <c r="A651" t="s">
        <v>688</v>
      </c>
      <c r="B651" s="1">
        <v>43310</v>
      </c>
      <c r="C651" t="s">
        <v>25</v>
      </c>
      <c r="D651" t="s">
        <v>23</v>
      </c>
      <c r="E651">
        <v>23</v>
      </c>
      <c r="F651">
        <v>150</v>
      </c>
      <c r="G651">
        <v>0.08</v>
      </c>
      <c r="H651" t="s">
        <v>26</v>
      </c>
    </row>
    <row r="652" spans="1:8" x14ac:dyDescent="0.3">
      <c r="A652" t="s">
        <v>689</v>
      </c>
      <c r="B652" s="1">
        <v>43310</v>
      </c>
      <c r="C652" t="s">
        <v>9</v>
      </c>
      <c r="D652" t="s">
        <v>18</v>
      </c>
      <c r="E652">
        <v>10</v>
      </c>
      <c r="F652">
        <v>80</v>
      </c>
      <c r="G652">
        <v>0.11</v>
      </c>
      <c r="H652" t="s">
        <v>27</v>
      </c>
    </row>
    <row r="653" spans="1:8" x14ac:dyDescent="0.3">
      <c r="A653" t="s">
        <v>690</v>
      </c>
      <c r="B653" s="1">
        <v>43310</v>
      </c>
      <c r="C653" t="s">
        <v>15</v>
      </c>
      <c r="D653" t="s">
        <v>18</v>
      </c>
      <c r="E653">
        <v>7</v>
      </c>
      <c r="F653">
        <v>230</v>
      </c>
      <c r="G653">
        <v>0.01</v>
      </c>
      <c r="H653" t="s">
        <v>28</v>
      </c>
    </row>
    <row r="654" spans="1:8" x14ac:dyDescent="0.3">
      <c r="A654" t="s">
        <v>691</v>
      </c>
      <c r="B654" s="1">
        <v>43310</v>
      </c>
      <c r="C654" t="s">
        <v>15</v>
      </c>
      <c r="D654" t="s">
        <v>10</v>
      </c>
      <c r="E654">
        <v>16</v>
      </c>
      <c r="F654">
        <v>230</v>
      </c>
      <c r="G654">
        <v>7.0000000000000007E-2</v>
      </c>
      <c r="H654" t="s">
        <v>24</v>
      </c>
    </row>
    <row r="655" spans="1:8" x14ac:dyDescent="0.3">
      <c r="A655" t="s">
        <v>692</v>
      </c>
      <c r="B655" s="1">
        <v>43310</v>
      </c>
      <c r="C655" t="s">
        <v>22</v>
      </c>
      <c r="D655" t="s">
        <v>23</v>
      </c>
      <c r="E655">
        <v>17</v>
      </c>
      <c r="F655">
        <v>16</v>
      </c>
      <c r="G655">
        <v>0.08</v>
      </c>
      <c r="H655" t="s">
        <v>26</v>
      </c>
    </row>
    <row r="656" spans="1:8" x14ac:dyDescent="0.3">
      <c r="A656" t="s">
        <v>693</v>
      </c>
      <c r="B656" s="1">
        <v>43311</v>
      </c>
      <c r="C656" t="s">
        <v>9</v>
      </c>
      <c r="D656" t="s">
        <v>23</v>
      </c>
      <c r="E656">
        <v>6</v>
      </c>
      <c r="F656">
        <v>80</v>
      </c>
      <c r="G656">
        <v>0.09</v>
      </c>
      <c r="H656" t="s">
        <v>27</v>
      </c>
    </row>
    <row r="657" spans="1:8" x14ac:dyDescent="0.3">
      <c r="A657" t="s">
        <v>694</v>
      </c>
      <c r="B657" s="1">
        <v>43311</v>
      </c>
      <c r="C657" t="s">
        <v>25</v>
      </c>
      <c r="D657" t="s">
        <v>18</v>
      </c>
      <c r="E657">
        <v>22</v>
      </c>
      <c r="F657">
        <v>150</v>
      </c>
      <c r="G657">
        <v>0.04</v>
      </c>
      <c r="H657" t="s">
        <v>28</v>
      </c>
    </row>
    <row r="658" spans="1:8" x14ac:dyDescent="0.3">
      <c r="A658" t="s">
        <v>695</v>
      </c>
      <c r="B658" s="1">
        <v>43311</v>
      </c>
      <c r="C658" t="s">
        <v>12</v>
      </c>
      <c r="D658" t="s">
        <v>23</v>
      </c>
      <c r="E658">
        <v>20</v>
      </c>
      <c r="F658">
        <v>40</v>
      </c>
      <c r="G658">
        <v>0.03</v>
      </c>
      <c r="H658" t="s">
        <v>24</v>
      </c>
    </row>
    <row r="659" spans="1:8" x14ac:dyDescent="0.3">
      <c r="A659" t="s">
        <v>696</v>
      </c>
      <c r="B659" s="1">
        <v>43311</v>
      </c>
      <c r="C659" t="s">
        <v>25</v>
      </c>
      <c r="D659" t="s">
        <v>13</v>
      </c>
      <c r="E659">
        <v>16</v>
      </c>
      <c r="F659">
        <v>150</v>
      </c>
      <c r="G659">
        <v>0.08</v>
      </c>
      <c r="H659" t="s">
        <v>26</v>
      </c>
    </row>
    <row r="660" spans="1:8" x14ac:dyDescent="0.3">
      <c r="A660" t="s">
        <v>697</v>
      </c>
      <c r="B660" s="1">
        <v>43311</v>
      </c>
      <c r="C660" t="s">
        <v>9</v>
      </c>
      <c r="D660" t="s">
        <v>13</v>
      </c>
      <c r="E660">
        <v>5</v>
      </c>
      <c r="F660">
        <v>80</v>
      </c>
      <c r="G660">
        <v>7.0000000000000007E-2</v>
      </c>
      <c r="H660" t="s">
        <v>27</v>
      </c>
    </row>
    <row r="661" spans="1:8" x14ac:dyDescent="0.3">
      <c r="A661" t="s">
        <v>698</v>
      </c>
      <c r="B661" s="1">
        <v>43311</v>
      </c>
      <c r="C661" t="s">
        <v>25</v>
      </c>
      <c r="D661" t="s">
        <v>20</v>
      </c>
      <c r="E661">
        <v>6</v>
      </c>
      <c r="F661">
        <v>150</v>
      </c>
      <c r="G661">
        <v>0.03</v>
      </c>
      <c r="H661" t="s">
        <v>28</v>
      </c>
    </row>
    <row r="662" spans="1:8" x14ac:dyDescent="0.3">
      <c r="A662" t="s">
        <v>699</v>
      </c>
      <c r="B662" s="1">
        <v>43312</v>
      </c>
      <c r="C662" t="s">
        <v>9</v>
      </c>
      <c r="D662" t="s">
        <v>13</v>
      </c>
      <c r="E662">
        <v>9</v>
      </c>
      <c r="F662">
        <v>80</v>
      </c>
      <c r="G662">
        <v>0.03</v>
      </c>
      <c r="H662" t="s">
        <v>24</v>
      </c>
    </row>
    <row r="663" spans="1:8" x14ac:dyDescent="0.3">
      <c r="A663" t="s">
        <v>700</v>
      </c>
      <c r="B663" s="1">
        <v>43312</v>
      </c>
      <c r="C663" t="s">
        <v>9</v>
      </c>
      <c r="D663" t="s">
        <v>10</v>
      </c>
      <c r="E663">
        <v>8</v>
      </c>
      <c r="F663">
        <v>80</v>
      </c>
      <c r="G663">
        <v>0.08</v>
      </c>
      <c r="H663" t="s">
        <v>26</v>
      </c>
    </row>
    <row r="664" spans="1:8" x14ac:dyDescent="0.3">
      <c r="A664" t="s">
        <v>701</v>
      </c>
      <c r="B664" s="1">
        <v>43312</v>
      </c>
      <c r="C664" t="s">
        <v>15</v>
      </c>
      <c r="D664" t="s">
        <v>20</v>
      </c>
      <c r="E664">
        <v>8</v>
      </c>
      <c r="F664">
        <v>230</v>
      </c>
      <c r="G664">
        <v>0.01</v>
      </c>
      <c r="H664" t="s">
        <v>27</v>
      </c>
    </row>
    <row r="665" spans="1:8" x14ac:dyDescent="0.3">
      <c r="A665" t="s">
        <v>702</v>
      </c>
      <c r="B665" s="1">
        <v>43312</v>
      </c>
      <c r="C665" t="s">
        <v>22</v>
      </c>
      <c r="D665" t="s">
        <v>23</v>
      </c>
      <c r="E665">
        <v>12</v>
      </c>
      <c r="F665">
        <v>16</v>
      </c>
      <c r="G665">
        <v>0.04</v>
      </c>
      <c r="H665" t="s">
        <v>28</v>
      </c>
    </row>
    <row r="666" spans="1:8" x14ac:dyDescent="0.3">
      <c r="A666" t="s">
        <v>703</v>
      </c>
      <c r="B666" s="1">
        <v>43312</v>
      </c>
      <c r="C666" t="s">
        <v>22</v>
      </c>
      <c r="D666" t="s">
        <v>20</v>
      </c>
      <c r="E666">
        <v>18</v>
      </c>
      <c r="F666">
        <v>16</v>
      </c>
      <c r="G666">
        <v>0.04</v>
      </c>
      <c r="H666" t="s">
        <v>24</v>
      </c>
    </row>
    <row r="667" spans="1:8" x14ac:dyDescent="0.3">
      <c r="A667" t="s">
        <v>704</v>
      </c>
      <c r="B667" s="1">
        <v>43282</v>
      </c>
      <c r="C667" t="s">
        <v>22</v>
      </c>
      <c r="D667" t="s">
        <v>20</v>
      </c>
      <c r="E667">
        <v>10</v>
      </c>
      <c r="F667">
        <v>16</v>
      </c>
      <c r="G667">
        <v>0.01</v>
      </c>
      <c r="H667" t="s">
        <v>26</v>
      </c>
    </row>
    <row r="668" spans="1:8" x14ac:dyDescent="0.3">
      <c r="A668" t="s">
        <v>705</v>
      </c>
      <c r="B668" s="1">
        <v>43282</v>
      </c>
      <c r="C668" t="s">
        <v>22</v>
      </c>
      <c r="D668" t="s">
        <v>20</v>
      </c>
      <c r="E668">
        <v>14</v>
      </c>
      <c r="F668">
        <v>16</v>
      </c>
      <c r="G668">
        <v>0.12</v>
      </c>
      <c r="H668" t="s">
        <v>27</v>
      </c>
    </row>
    <row r="669" spans="1:8" x14ac:dyDescent="0.3">
      <c r="A669" t="s">
        <v>706</v>
      </c>
      <c r="B669" s="1">
        <v>43282</v>
      </c>
      <c r="C669" t="s">
        <v>12</v>
      </c>
      <c r="D669" t="s">
        <v>18</v>
      </c>
      <c r="E669">
        <v>6</v>
      </c>
      <c r="F669">
        <v>40</v>
      </c>
      <c r="G669">
        <v>0.06</v>
      </c>
      <c r="H669" t="s">
        <v>28</v>
      </c>
    </row>
    <row r="670" spans="1:8" x14ac:dyDescent="0.3">
      <c r="A670" t="s">
        <v>707</v>
      </c>
      <c r="B670" s="1">
        <v>43282</v>
      </c>
      <c r="C670" t="s">
        <v>12</v>
      </c>
      <c r="D670" t="s">
        <v>20</v>
      </c>
      <c r="E670">
        <v>13</v>
      </c>
      <c r="F670">
        <v>40</v>
      </c>
      <c r="G670">
        <v>0.09</v>
      </c>
      <c r="H670" t="s">
        <v>24</v>
      </c>
    </row>
    <row r="671" spans="1:8" x14ac:dyDescent="0.3">
      <c r="A671" t="s">
        <v>708</v>
      </c>
      <c r="B671" s="1">
        <v>43282</v>
      </c>
      <c r="C671" t="s">
        <v>22</v>
      </c>
      <c r="D671" t="s">
        <v>20</v>
      </c>
      <c r="E671">
        <v>10</v>
      </c>
      <c r="F671">
        <v>16</v>
      </c>
      <c r="G671">
        <v>0.04</v>
      </c>
      <c r="H671" t="s">
        <v>26</v>
      </c>
    </row>
    <row r="672" spans="1:8" x14ac:dyDescent="0.3">
      <c r="A672" t="s">
        <v>709</v>
      </c>
      <c r="B672" s="1">
        <v>43282</v>
      </c>
      <c r="C672" t="s">
        <v>9</v>
      </c>
      <c r="D672" t="s">
        <v>13</v>
      </c>
      <c r="E672">
        <v>14</v>
      </c>
      <c r="F672">
        <v>80</v>
      </c>
      <c r="G672">
        <v>0.11</v>
      </c>
      <c r="H672" t="s">
        <v>27</v>
      </c>
    </row>
    <row r="673" spans="1:8" x14ac:dyDescent="0.3">
      <c r="A673" t="s">
        <v>710</v>
      </c>
      <c r="B673" s="1">
        <v>43282</v>
      </c>
      <c r="C673" t="s">
        <v>12</v>
      </c>
      <c r="D673" t="s">
        <v>13</v>
      </c>
      <c r="E673">
        <v>4</v>
      </c>
      <c r="F673">
        <v>40</v>
      </c>
      <c r="G673">
        <v>0.06</v>
      </c>
      <c r="H673" t="s">
        <v>28</v>
      </c>
    </row>
    <row r="674" spans="1:8" x14ac:dyDescent="0.3">
      <c r="A674" t="s">
        <v>711</v>
      </c>
      <c r="B674" s="1">
        <v>43282</v>
      </c>
      <c r="C674" t="s">
        <v>12</v>
      </c>
      <c r="D674" t="s">
        <v>18</v>
      </c>
      <c r="E674">
        <v>11</v>
      </c>
      <c r="F674">
        <v>40</v>
      </c>
      <c r="G674">
        <v>0.05</v>
      </c>
      <c r="H674" t="s">
        <v>24</v>
      </c>
    </row>
    <row r="675" spans="1:8" x14ac:dyDescent="0.3">
      <c r="A675" t="s">
        <v>712</v>
      </c>
      <c r="B675" s="1">
        <v>43282</v>
      </c>
      <c r="C675" t="s">
        <v>22</v>
      </c>
      <c r="D675" t="s">
        <v>18</v>
      </c>
      <c r="E675">
        <v>14</v>
      </c>
      <c r="F675">
        <v>16</v>
      </c>
      <c r="G675">
        <v>0.01</v>
      </c>
      <c r="H675" t="s">
        <v>26</v>
      </c>
    </row>
    <row r="676" spans="1:8" x14ac:dyDescent="0.3">
      <c r="A676" t="s">
        <v>713</v>
      </c>
      <c r="B676" s="1">
        <v>43282</v>
      </c>
      <c r="C676" t="s">
        <v>25</v>
      </c>
      <c r="D676" t="s">
        <v>10</v>
      </c>
      <c r="E676">
        <v>20</v>
      </c>
      <c r="F676">
        <v>150</v>
      </c>
      <c r="G676">
        <v>0.04</v>
      </c>
      <c r="H676" t="s">
        <v>27</v>
      </c>
    </row>
    <row r="677" spans="1:8" x14ac:dyDescent="0.3">
      <c r="A677" t="s">
        <v>714</v>
      </c>
      <c r="B677" s="1">
        <v>43282</v>
      </c>
      <c r="C677" t="s">
        <v>12</v>
      </c>
      <c r="D677" t="s">
        <v>20</v>
      </c>
      <c r="E677">
        <v>9</v>
      </c>
      <c r="F677">
        <v>40</v>
      </c>
      <c r="G677">
        <v>0.06</v>
      </c>
      <c r="H677" t="s">
        <v>28</v>
      </c>
    </row>
    <row r="678" spans="1:8" x14ac:dyDescent="0.3">
      <c r="A678" t="s">
        <v>715</v>
      </c>
      <c r="B678" s="1">
        <v>43282</v>
      </c>
      <c r="C678" t="s">
        <v>25</v>
      </c>
      <c r="D678" t="s">
        <v>18</v>
      </c>
      <c r="E678">
        <v>18</v>
      </c>
      <c r="F678">
        <v>150</v>
      </c>
      <c r="G678">
        <v>0.06</v>
      </c>
      <c r="H678" t="s">
        <v>24</v>
      </c>
    </row>
    <row r="679" spans="1:8" x14ac:dyDescent="0.3">
      <c r="A679" t="s">
        <v>716</v>
      </c>
      <c r="B679" s="1">
        <v>43282</v>
      </c>
      <c r="C679" t="s">
        <v>15</v>
      </c>
      <c r="D679" t="s">
        <v>23</v>
      </c>
      <c r="E679">
        <v>17</v>
      </c>
      <c r="F679">
        <v>230</v>
      </c>
      <c r="G679">
        <v>0.11</v>
      </c>
      <c r="H679" t="s">
        <v>26</v>
      </c>
    </row>
    <row r="680" spans="1:8" x14ac:dyDescent="0.3">
      <c r="A680" t="s">
        <v>717</v>
      </c>
      <c r="B680" s="1">
        <v>43283</v>
      </c>
      <c r="C680" t="s">
        <v>12</v>
      </c>
      <c r="D680" t="s">
        <v>10</v>
      </c>
      <c r="E680">
        <v>20</v>
      </c>
      <c r="F680">
        <v>40</v>
      </c>
      <c r="G680">
        <v>0.04</v>
      </c>
      <c r="H680" t="s">
        <v>27</v>
      </c>
    </row>
    <row r="681" spans="1:8" x14ac:dyDescent="0.3">
      <c r="A681" t="s">
        <v>718</v>
      </c>
      <c r="B681" s="1">
        <v>43283</v>
      </c>
      <c r="C681" t="s">
        <v>12</v>
      </c>
      <c r="D681" t="s">
        <v>10</v>
      </c>
      <c r="E681">
        <v>23</v>
      </c>
      <c r="F681">
        <v>40</v>
      </c>
      <c r="G681">
        <v>0.03</v>
      </c>
      <c r="H681" t="s">
        <v>28</v>
      </c>
    </row>
    <row r="682" spans="1:8" x14ac:dyDescent="0.3">
      <c r="A682" t="s">
        <v>719</v>
      </c>
      <c r="B682" s="1">
        <v>43283</v>
      </c>
      <c r="C682" t="s">
        <v>15</v>
      </c>
      <c r="D682" t="s">
        <v>23</v>
      </c>
      <c r="E682">
        <v>21</v>
      </c>
      <c r="F682">
        <v>230</v>
      </c>
      <c r="G682">
        <v>0.05</v>
      </c>
      <c r="H682" t="s">
        <v>24</v>
      </c>
    </row>
    <row r="683" spans="1:8" x14ac:dyDescent="0.3">
      <c r="A683" t="s">
        <v>720</v>
      </c>
      <c r="B683" s="1">
        <v>43283</v>
      </c>
      <c r="C683" t="s">
        <v>9</v>
      </c>
      <c r="D683" t="s">
        <v>18</v>
      </c>
      <c r="E683">
        <v>6</v>
      </c>
      <c r="F683">
        <v>80</v>
      </c>
      <c r="G683">
        <v>0.09</v>
      </c>
      <c r="H683" t="s">
        <v>26</v>
      </c>
    </row>
    <row r="684" spans="1:8" x14ac:dyDescent="0.3">
      <c r="A684" t="s">
        <v>721</v>
      </c>
      <c r="B684" s="1">
        <v>43283</v>
      </c>
      <c r="C684" t="s">
        <v>22</v>
      </c>
      <c r="D684" t="s">
        <v>10</v>
      </c>
      <c r="E684">
        <v>20</v>
      </c>
      <c r="F684">
        <v>16</v>
      </c>
      <c r="G684">
        <v>0.01</v>
      </c>
      <c r="H684" t="s">
        <v>27</v>
      </c>
    </row>
    <row r="685" spans="1:8" x14ac:dyDescent="0.3">
      <c r="A685" t="s">
        <v>722</v>
      </c>
      <c r="B685" s="1">
        <v>43283</v>
      </c>
      <c r="C685" t="s">
        <v>12</v>
      </c>
      <c r="D685" t="s">
        <v>13</v>
      </c>
      <c r="E685">
        <v>8</v>
      </c>
      <c r="F685">
        <v>40</v>
      </c>
      <c r="G685">
        <v>0.09</v>
      </c>
      <c r="H685" t="s">
        <v>28</v>
      </c>
    </row>
    <row r="686" spans="1:8" x14ac:dyDescent="0.3">
      <c r="A686" t="s">
        <v>723</v>
      </c>
      <c r="B686" s="1">
        <v>43283</v>
      </c>
      <c r="C686" t="s">
        <v>15</v>
      </c>
      <c r="D686" t="s">
        <v>13</v>
      </c>
      <c r="E686">
        <v>15</v>
      </c>
      <c r="F686">
        <v>230</v>
      </c>
      <c r="G686">
        <v>0.09</v>
      </c>
      <c r="H686" t="s">
        <v>24</v>
      </c>
    </row>
    <row r="687" spans="1:8" x14ac:dyDescent="0.3">
      <c r="A687" t="s">
        <v>724</v>
      </c>
      <c r="B687" s="1">
        <v>43284</v>
      </c>
      <c r="C687" t="s">
        <v>9</v>
      </c>
      <c r="D687" t="s">
        <v>20</v>
      </c>
      <c r="E687">
        <v>21</v>
      </c>
      <c r="F687">
        <v>80</v>
      </c>
      <c r="G687">
        <v>0.02</v>
      </c>
      <c r="H687" t="s">
        <v>26</v>
      </c>
    </row>
    <row r="688" spans="1:8" x14ac:dyDescent="0.3">
      <c r="A688" t="s">
        <v>725</v>
      </c>
      <c r="B688" s="1">
        <v>43284</v>
      </c>
      <c r="C688" t="s">
        <v>9</v>
      </c>
      <c r="D688" t="s">
        <v>20</v>
      </c>
      <c r="E688">
        <v>19</v>
      </c>
      <c r="F688">
        <v>80</v>
      </c>
      <c r="G688">
        <v>0.02</v>
      </c>
      <c r="H688" t="s">
        <v>27</v>
      </c>
    </row>
    <row r="689" spans="1:8" x14ac:dyDescent="0.3">
      <c r="A689" t="s">
        <v>726</v>
      </c>
      <c r="B689" s="1">
        <v>43284</v>
      </c>
      <c r="C689" t="s">
        <v>22</v>
      </c>
      <c r="D689" t="s">
        <v>10</v>
      </c>
      <c r="E689">
        <v>7</v>
      </c>
      <c r="F689">
        <v>16</v>
      </c>
      <c r="G689">
        <v>0.08</v>
      </c>
      <c r="H689" t="s">
        <v>28</v>
      </c>
    </row>
    <row r="690" spans="1:8" x14ac:dyDescent="0.3">
      <c r="A690" t="s">
        <v>727</v>
      </c>
      <c r="B690" s="1">
        <v>43284</v>
      </c>
      <c r="C690" t="s">
        <v>12</v>
      </c>
      <c r="D690" t="s">
        <v>23</v>
      </c>
      <c r="E690">
        <v>11</v>
      </c>
      <c r="F690">
        <v>40</v>
      </c>
      <c r="G690">
        <v>0.05</v>
      </c>
      <c r="H690" t="s">
        <v>24</v>
      </c>
    </row>
    <row r="691" spans="1:8" x14ac:dyDescent="0.3">
      <c r="A691" t="s">
        <v>728</v>
      </c>
      <c r="B691" s="1">
        <v>43284</v>
      </c>
      <c r="C691" t="s">
        <v>15</v>
      </c>
      <c r="D691" t="s">
        <v>20</v>
      </c>
      <c r="E691">
        <v>8</v>
      </c>
      <c r="F691">
        <v>230</v>
      </c>
      <c r="G691">
        <v>0.05</v>
      </c>
      <c r="H691" t="s">
        <v>26</v>
      </c>
    </row>
    <row r="692" spans="1:8" x14ac:dyDescent="0.3">
      <c r="A692" t="s">
        <v>729</v>
      </c>
      <c r="B692" s="1">
        <v>43284</v>
      </c>
      <c r="C692" t="s">
        <v>9</v>
      </c>
      <c r="D692" t="s">
        <v>10</v>
      </c>
      <c r="E692">
        <v>18</v>
      </c>
      <c r="F692">
        <v>80</v>
      </c>
      <c r="G692">
        <v>0.02</v>
      </c>
      <c r="H692" t="s">
        <v>27</v>
      </c>
    </row>
    <row r="693" spans="1:8" x14ac:dyDescent="0.3">
      <c r="A693" t="s">
        <v>730</v>
      </c>
      <c r="B693" s="1">
        <v>43284</v>
      </c>
      <c r="C693" t="s">
        <v>12</v>
      </c>
      <c r="D693" t="s">
        <v>10</v>
      </c>
      <c r="E693">
        <v>7</v>
      </c>
      <c r="F693">
        <v>40</v>
      </c>
      <c r="G693">
        <v>0.1</v>
      </c>
      <c r="H693" t="s">
        <v>28</v>
      </c>
    </row>
    <row r="694" spans="1:8" x14ac:dyDescent="0.3">
      <c r="A694" t="s">
        <v>731</v>
      </c>
      <c r="B694" s="1">
        <v>43285</v>
      </c>
      <c r="C694" t="s">
        <v>22</v>
      </c>
      <c r="D694" t="s">
        <v>10</v>
      </c>
      <c r="E694">
        <v>16</v>
      </c>
      <c r="F694">
        <v>16</v>
      </c>
      <c r="G694">
        <v>0.03</v>
      </c>
      <c r="H694" t="s">
        <v>24</v>
      </c>
    </row>
    <row r="695" spans="1:8" x14ac:dyDescent="0.3">
      <c r="A695" t="s">
        <v>732</v>
      </c>
      <c r="B695" s="1">
        <v>43285</v>
      </c>
      <c r="C695" t="s">
        <v>9</v>
      </c>
      <c r="D695" t="s">
        <v>10</v>
      </c>
      <c r="E695">
        <v>8</v>
      </c>
      <c r="F695">
        <v>80</v>
      </c>
      <c r="G695">
        <v>0.08</v>
      </c>
      <c r="H695" t="s">
        <v>26</v>
      </c>
    </row>
    <row r="696" spans="1:8" x14ac:dyDescent="0.3">
      <c r="A696" t="s">
        <v>733</v>
      </c>
      <c r="B696" s="1">
        <v>43285</v>
      </c>
      <c r="C696" t="s">
        <v>15</v>
      </c>
      <c r="D696" t="s">
        <v>23</v>
      </c>
      <c r="E696">
        <v>22</v>
      </c>
      <c r="F696">
        <v>230</v>
      </c>
      <c r="G696">
        <v>0.1</v>
      </c>
      <c r="H696" t="s">
        <v>27</v>
      </c>
    </row>
    <row r="697" spans="1:8" x14ac:dyDescent="0.3">
      <c r="A697" t="s">
        <v>734</v>
      </c>
      <c r="B697" s="1">
        <v>43285</v>
      </c>
      <c r="C697" t="s">
        <v>15</v>
      </c>
      <c r="D697" t="s">
        <v>23</v>
      </c>
      <c r="E697">
        <v>3</v>
      </c>
      <c r="F697">
        <v>230</v>
      </c>
      <c r="G697">
        <v>0.1</v>
      </c>
      <c r="H697" t="s">
        <v>28</v>
      </c>
    </row>
    <row r="698" spans="1:8" x14ac:dyDescent="0.3">
      <c r="A698" t="s">
        <v>735</v>
      </c>
      <c r="B698" s="1">
        <v>43285</v>
      </c>
      <c r="C698" t="s">
        <v>15</v>
      </c>
      <c r="D698" t="s">
        <v>23</v>
      </c>
      <c r="E698">
        <v>20</v>
      </c>
      <c r="F698">
        <v>230</v>
      </c>
      <c r="G698">
        <v>0.11</v>
      </c>
      <c r="H698" t="s">
        <v>24</v>
      </c>
    </row>
    <row r="699" spans="1:8" x14ac:dyDescent="0.3">
      <c r="A699" t="s">
        <v>736</v>
      </c>
      <c r="B699" s="1">
        <v>43285</v>
      </c>
      <c r="C699" t="s">
        <v>22</v>
      </c>
      <c r="D699" t="s">
        <v>18</v>
      </c>
      <c r="E699">
        <v>12</v>
      </c>
      <c r="F699">
        <v>16</v>
      </c>
      <c r="G699">
        <v>0.03</v>
      </c>
      <c r="H699" t="s">
        <v>26</v>
      </c>
    </row>
    <row r="700" spans="1:8" x14ac:dyDescent="0.3">
      <c r="A700" t="s">
        <v>737</v>
      </c>
      <c r="B700" s="1">
        <v>43285</v>
      </c>
      <c r="C700" t="s">
        <v>12</v>
      </c>
      <c r="D700" t="s">
        <v>23</v>
      </c>
      <c r="E700">
        <v>20</v>
      </c>
      <c r="F700">
        <v>40</v>
      </c>
      <c r="G700">
        <v>7.0000000000000007E-2</v>
      </c>
      <c r="H700" t="s">
        <v>27</v>
      </c>
    </row>
    <row r="701" spans="1:8" x14ac:dyDescent="0.3">
      <c r="A701" t="s">
        <v>738</v>
      </c>
      <c r="B701" s="1">
        <v>43285</v>
      </c>
      <c r="C701" t="s">
        <v>15</v>
      </c>
      <c r="D701" t="s">
        <v>10</v>
      </c>
      <c r="E701">
        <v>3</v>
      </c>
      <c r="F701">
        <v>230</v>
      </c>
      <c r="G701">
        <v>0.06</v>
      </c>
      <c r="H701" t="s">
        <v>28</v>
      </c>
    </row>
    <row r="702" spans="1:8" x14ac:dyDescent="0.3">
      <c r="A702" t="s">
        <v>739</v>
      </c>
      <c r="B702" s="1">
        <v>43285</v>
      </c>
      <c r="C702" t="s">
        <v>9</v>
      </c>
      <c r="D702" t="s">
        <v>20</v>
      </c>
      <c r="E702">
        <v>16</v>
      </c>
      <c r="F702">
        <v>80</v>
      </c>
      <c r="G702">
        <v>7.0000000000000007E-2</v>
      </c>
      <c r="H702" t="s">
        <v>24</v>
      </c>
    </row>
    <row r="703" spans="1:8" x14ac:dyDescent="0.3">
      <c r="A703" t="s">
        <v>740</v>
      </c>
      <c r="B703" s="1">
        <v>43286</v>
      </c>
      <c r="C703" t="s">
        <v>12</v>
      </c>
      <c r="D703" t="s">
        <v>23</v>
      </c>
      <c r="E703">
        <v>3</v>
      </c>
      <c r="F703">
        <v>40</v>
      </c>
      <c r="G703">
        <v>0.03</v>
      </c>
      <c r="H703" t="s">
        <v>26</v>
      </c>
    </row>
    <row r="704" spans="1:8" x14ac:dyDescent="0.3">
      <c r="A704" t="s">
        <v>741</v>
      </c>
      <c r="B704" s="1">
        <v>43286</v>
      </c>
      <c r="C704" t="s">
        <v>15</v>
      </c>
      <c r="D704" t="s">
        <v>18</v>
      </c>
      <c r="E704">
        <v>12</v>
      </c>
      <c r="F704">
        <v>230</v>
      </c>
      <c r="G704">
        <v>0.03</v>
      </c>
      <c r="H704" t="s">
        <v>27</v>
      </c>
    </row>
    <row r="705" spans="1:8" x14ac:dyDescent="0.3">
      <c r="A705" t="s">
        <v>742</v>
      </c>
      <c r="B705" s="1">
        <v>43286</v>
      </c>
      <c r="C705" t="s">
        <v>12</v>
      </c>
      <c r="D705" t="s">
        <v>20</v>
      </c>
      <c r="E705">
        <v>22</v>
      </c>
      <c r="F705">
        <v>40</v>
      </c>
      <c r="G705">
        <v>0.01</v>
      </c>
      <c r="H705" t="s">
        <v>28</v>
      </c>
    </row>
    <row r="706" spans="1:8" x14ac:dyDescent="0.3">
      <c r="A706" t="s">
        <v>743</v>
      </c>
      <c r="B706" s="1">
        <v>43286</v>
      </c>
      <c r="C706" t="s">
        <v>12</v>
      </c>
      <c r="D706" t="s">
        <v>13</v>
      </c>
      <c r="E706">
        <v>19</v>
      </c>
      <c r="F706">
        <v>40</v>
      </c>
      <c r="G706">
        <v>0.1</v>
      </c>
      <c r="H706" t="s">
        <v>24</v>
      </c>
    </row>
    <row r="707" spans="1:8" x14ac:dyDescent="0.3">
      <c r="A707" t="s">
        <v>744</v>
      </c>
      <c r="B707" s="1">
        <v>43286</v>
      </c>
      <c r="C707" t="s">
        <v>9</v>
      </c>
      <c r="D707" t="s">
        <v>13</v>
      </c>
      <c r="E707">
        <v>21</v>
      </c>
      <c r="F707">
        <v>80</v>
      </c>
      <c r="G707">
        <v>0.04</v>
      </c>
      <c r="H707" t="s">
        <v>26</v>
      </c>
    </row>
    <row r="708" spans="1:8" x14ac:dyDescent="0.3">
      <c r="A708" t="s">
        <v>745</v>
      </c>
      <c r="B708" s="1">
        <v>43286</v>
      </c>
      <c r="C708" t="s">
        <v>9</v>
      </c>
      <c r="D708" t="s">
        <v>13</v>
      </c>
      <c r="E708">
        <v>2</v>
      </c>
      <c r="F708">
        <v>80</v>
      </c>
      <c r="G708">
        <v>0.04</v>
      </c>
      <c r="H708" t="s">
        <v>27</v>
      </c>
    </row>
    <row r="709" spans="1:8" x14ac:dyDescent="0.3">
      <c r="A709" t="s">
        <v>746</v>
      </c>
      <c r="B709" s="1">
        <v>43286</v>
      </c>
      <c r="C709" t="s">
        <v>25</v>
      </c>
      <c r="D709" t="s">
        <v>13</v>
      </c>
      <c r="E709">
        <v>15</v>
      </c>
      <c r="F709">
        <v>150</v>
      </c>
      <c r="G709">
        <v>0.02</v>
      </c>
      <c r="H709" t="s">
        <v>28</v>
      </c>
    </row>
    <row r="710" spans="1:8" x14ac:dyDescent="0.3">
      <c r="A710" t="s">
        <v>747</v>
      </c>
      <c r="B710" s="1">
        <v>43287</v>
      </c>
      <c r="C710" t="s">
        <v>12</v>
      </c>
      <c r="D710" t="s">
        <v>13</v>
      </c>
      <c r="E710">
        <v>14</v>
      </c>
      <c r="F710">
        <v>40</v>
      </c>
      <c r="G710">
        <v>0.06</v>
      </c>
      <c r="H710" t="s">
        <v>24</v>
      </c>
    </row>
    <row r="711" spans="1:8" x14ac:dyDescent="0.3">
      <c r="A711" t="s">
        <v>748</v>
      </c>
      <c r="B711" s="1">
        <v>43287</v>
      </c>
      <c r="C711" t="s">
        <v>9</v>
      </c>
      <c r="D711" t="s">
        <v>20</v>
      </c>
      <c r="E711">
        <v>7</v>
      </c>
      <c r="F711">
        <v>80</v>
      </c>
      <c r="G711">
        <v>7.0000000000000007E-2</v>
      </c>
      <c r="H711" t="s">
        <v>26</v>
      </c>
    </row>
    <row r="712" spans="1:8" x14ac:dyDescent="0.3">
      <c r="A712" t="s">
        <v>749</v>
      </c>
      <c r="B712" s="1">
        <v>43287</v>
      </c>
      <c r="C712" t="s">
        <v>9</v>
      </c>
      <c r="D712" t="s">
        <v>18</v>
      </c>
      <c r="E712">
        <v>7</v>
      </c>
      <c r="F712">
        <v>80</v>
      </c>
      <c r="G712">
        <v>0.05</v>
      </c>
      <c r="H712" t="s">
        <v>27</v>
      </c>
    </row>
    <row r="713" spans="1:8" x14ac:dyDescent="0.3">
      <c r="A713" t="s">
        <v>750</v>
      </c>
      <c r="B713" s="1">
        <v>43287</v>
      </c>
      <c r="C713" t="s">
        <v>25</v>
      </c>
      <c r="D713" t="s">
        <v>13</v>
      </c>
      <c r="E713">
        <v>10</v>
      </c>
      <c r="F713">
        <v>150</v>
      </c>
      <c r="G713">
        <v>0.01</v>
      </c>
      <c r="H713" t="s">
        <v>28</v>
      </c>
    </row>
    <row r="714" spans="1:8" x14ac:dyDescent="0.3">
      <c r="A714" t="s">
        <v>751</v>
      </c>
      <c r="B714" s="1">
        <v>43287</v>
      </c>
      <c r="C714" t="s">
        <v>9</v>
      </c>
      <c r="D714" t="s">
        <v>18</v>
      </c>
      <c r="E714">
        <v>10</v>
      </c>
      <c r="F714">
        <v>80</v>
      </c>
      <c r="G714">
        <v>0.08</v>
      </c>
      <c r="H714" t="s">
        <v>24</v>
      </c>
    </row>
    <row r="715" spans="1:8" x14ac:dyDescent="0.3">
      <c r="A715" t="s">
        <v>752</v>
      </c>
      <c r="B715" s="1">
        <v>43287</v>
      </c>
      <c r="C715" t="s">
        <v>9</v>
      </c>
      <c r="D715" t="s">
        <v>20</v>
      </c>
      <c r="E715">
        <v>15</v>
      </c>
      <c r="F715">
        <v>80</v>
      </c>
      <c r="G715">
        <v>0.08</v>
      </c>
      <c r="H715" t="s">
        <v>26</v>
      </c>
    </row>
    <row r="716" spans="1:8" x14ac:dyDescent="0.3">
      <c r="A716" t="s">
        <v>753</v>
      </c>
      <c r="B716" s="1">
        <v>43287</v>
      </c>
      <c r="C716" t="s">
        <v>15</v>
      </c>
      <c r="D716" t="s">
        <v>20</v>
      </c>
      <c r="E716">
        <v>18</v>
      </c>
      <c r="F716">
        <v>230</v>
      </c>
      <c r="G716">
        <v>0.01</v>
      </c>
      <c r="H716" t="s">
        <v>27</v>
      </c>
    </row>
    <row r="717" spans="1:8" x14ac:dyDescent="0.3">
      <c r="A717" t="s">
        <v>754</v>
      </c>
      <c r="B717" s="1">
        <v>43287</v>
      </c>
      <c r="C717" t="s">
        <v>9</v>
      </c>
      <c r="D717" t="s">
        <v>10</v>
      </c>
      <c r="E717">
        <v>8</v>
      </c>
      <c r="F717">
        <v>80</v>
      </c>
      <c r="G717">
        <v>0.09</v>
      </c>
      <c r="H717" t="s">
        <v>28</v>
      </c>
    </row>
    <row r="718" spans="1:8" x14ac:dyDescent="0.3">
      <c r="A718" t="s">
        <v>755</v>
      </c>
      <c r="B718" s="1">
        <v>43287</v>
      </c>
      <c r="C718" t="s">
        <v>22</v>
      </c>
      <c r="D718" t="s">
        <v>18</v>
      </c>
      <c r="E718">
        <v>6</v>
      </c>
      <c r="F718">
        <v>16</v>
      </c>
      <c r="G718">
        <v>0.01</v>
      </c>
      <c r="H718" t="s">
        <v>24</v>
      </c>
    </row>
    <row r="719" spans="1:8" x14ac:dyDescent="0.3">
      <c r="A719" t="s">
        <v>756</v>
      </c>
      <c r="B719" s="1">
        <v>43287</v>
      </c>
      <c r="C719" t="s">
        <v>15</v>
      </c>
      <c r="D719" t="s">
        <v>13</v>
      </c>
      <c r="E719">
        <v>9</v>
      </c>
      <c r="F719">
        <v>230</v>
      </c>
      <c r="G719">
        <v>0.03</v>
      </c>
      <c r="H719" t="s">
        <v>26</v>
      </c>
    </row>
    <row r="720" spans="1:8" x14ac:dyDescent="0.3">
      <c r="A720" t="s">
        <v>757</v>
      </c>
      <c r="B720" s="1">
        <v>43288</v>
      </c>
      <c r="C720" t="s">
        <v>12</v>
      </c>
      <c r="D720" t="s">
        <v>20</v>
      </c>
      <c r="E720">
        <v>15</v>
      </c>
      <c r="F720">
        <v>40</v>
      </c>
      <c r="G720">
        <v>0.03</v>
      </c>
      <c r="H720" t="s">
        <v>27</v>
      </c>
    </row>
    <row r="721" spans="1:8" x14ac:dyDescent="0.3">
      <c r="A721" t="s">
        <v>758</v>
      </c>
      <c r="B721" s="1">
        <v>43288</v>
      </c>
      <c r="C721" t="s">
        <v>12</v>
      </c>
      <c r="D721" t="s">
        <v>13</v>
      </c>
      <c r="E721">
        <v>15</v>
      </c>
      <c r="F721">
        <v>40</v>
      </c>
      <c r="G721">
        <v>0.04</v>
      </c>
      <c r="H721" t="s">
        <v>28</v>
      </c>
    </row>
    <row r="722" spans="1:8" x14ac:dyDescent="0.3">
      <c r="A722" t="s">
        <v>759</v>
      </c>
      <c r="B722" s="1">
        <v>43288</v>
      </c>
      <c r="C722" t="s">
        <v>22</v>
      </c>
      <c r="D722" t="s">
        <v>23</v>
      </c>
      <c r="E722">
        <v>11</v>
      </c>
      <c r="F722">
        <v>16</v>
      </c>
      <c r="G722">
        <v>0.12</v>
      </c>
      <c r="H722" t="s">
        <v>24</v>
      </c>
    </row>
    <row r="723" spans="1:8" x14ac:dyDescent="0.3">
      <c r="A723" t="s">
        <v>760</v>
      </c>
      <c r="B723" s="1">
        <v>43288</v>
      </c>
      <c r="C723" t="s">
        <v>22</v>
      </c>
      <c r="D723" t="s">
        <v>10</v>
      </c>
      <c r="E723">
        <v>12</v>
      </c>
      <c r="F723">
        <v>16</v>
      </c>
      <c r="G723">
        <v>0.11</v>
      </c>
      <c r="H723" t="s">
        <v>16</v>
      </c>
    </row>
    <row r="724" spans="1:8" x14ac:dyDescent="0.3">
      <c r="A724" t="s">
        <v>761</v>
      </c>
      <c r="B724" s="1">
        <v>43288</v>
      </c>
      <c r="C724" t="s">
        <v>22</v>
      </c>
      <c r="D724" t="s">
        <v>20</v>
      </c>
      <c r="E724">
        <v>18</v>
      </c>
      <c r="F724">
        <v>16</v>
      </c>
      <c r="G724">
        <v>0.04</v>
      </c>
      <c r="H724" t="s">
        <v>27</v>
      </c>
    </row>
    <row r="725" spans="1:8" x14ac:dyDescent="0.3">
      <c r="A725" t="s">
        <v>762</v>
      </c>
      <c r="B725" s="1">
        <v>43288</v>
      </c>
      <c r="C725" t="s">
        <v>12</v>
      </c>
      <c r="D725" t="s">
        <v>18</v>
      </c>
      <c r="E725">
        <v>20</v>
      </c>
      <c r="F725">
        <v>40</v>
      </c>
      <c r="G725">
        <v>0.01</v>
      </c>
      <c r="H725" t="s">
        <v>16</v>
      </c>
    </row>
    <row r="726" spans="1:8" x14ac:dyDescent="0.3">
      <c r="A726" t="s">
        <v>763</v>
      </c>
      <c r="B726" s="1">
        <v>43288</v>
      </c>
      <c r="C726" t="s">
        <v>25</v>
      </c>
      <c r="D726" t="s">
        <v>23</v>
      </c>
      <c r="E726">
        <v>7</v>
      </c>
      <c r="F726">
        <v>150</v>
      </c>
      <c r="G726">
        <v>0.03</v>
      </c>
      <c r="H726" t="s">
        <v>27</v>
      </c>
    </row>
    <row r="727" spans="1:8" x14ac:dyDescent="0.3">
      <c r="A727" t="s">
        <v>764</v>
      </c>
      <c r="B727" s="1">
        <v>43288</v>
      </c>
      <c r="C727" t="s">
        <v>12</v>
      </c>
      <c r="D727" t="s">
        <v>20</v>
      </c>
      <c r="E727">
        <v>23</v>
      </c>
      <c r="F727">
        <v>40</v>
      </c>
      <c r="G727">
        <v>0.06</v>
      </c>
      <c r="H727" t="s">
        <v>16</v>
      </c>
    </row>
    <row r="728" spans="1:8" x14ac:dyDescent="0.3">
      <c r="A728" t="s">
        <v>765</v>
      </c>
      <c r="B728" s="1">
        <v>43288</v>
      </c>
      <c r="C728" t="s">
        <v>9</v>
      </c>
      <c r="D728" t="s">
        <v>10</v>
      </c>
      <c r="E728">
        <v>7</v>
      </c>
      <c r="F728">
        <v>80</v>
      </c>
      <c r="G728">
        <v>0.02</v>
      </c>
      <c r="H728" t="s">
        <v>27</v>
      </c>
    </row>
    <row r="729" spans="1:8" x14ac:dyDescent="0.3">
      <c r="A729" t="s">
        <v>766</v>
      </c>
      <c r="B729" s="1">
        <v>43288</v>
      </c>
      <c r="C729" t="s">
        <v>25</v>
      </c>
      <c r="D729" t="s">
        <v>13</v>
      </c>
      <c r="E729">
        <v>16</v>
      </c>
      <c r="F729">
        <v>150</v>
      </c>
      <c r="G729">
        <v>0.05</v>
      </c>
      <c r="H729" t="s">
        <v>16</v>
      </c>
    </row>
    <row r="730" spans="1:8" x14ac:dyDescent="0.3">
      <c r="A730" t="s">
        <v>767</v>
      </c>
      <c r="B730" s="1">
        <v>43288</v>
      </c>
      <c r="C730" t="s">
        <v>15</v>
      </c>
      <c r="D730" t="s">
        <v>13</v>
      </c>
      <c r="E730">
        <v>6</v>
      </c>
      <c r="F730">
        <v>230</v>
      </c>
      <c r="G730">
        <v>0.1</v>
      </c>
      <c r="H730" t="s">
        <v>27</v>
      </c>
    </row>
    <row r="731" spans="1:8" x14ac:dyDescent="0.3">
      <c r="A731" t="s">
        <v>768</v>
      </c>
      <c r="B731" s="1">
        <v>43289</v>
      </c>
      <c r="C731" t="s">
        <v>12</v>
      </c>
      <c r="D731" t="s">
        <v>23</v>
      </c>
      <c r="E731">
        <v>7</v>
      </c>
      <c r="F731">
        <v>40</v>
      </c>
      <c r="G731">
        <v>0.12</v>
      </c>
      <c r="H731" t="s">
        <v>16</v>
      </c>
    </row>
    <row r="732" spans="1:8" x14ac:dyDescent="0.3">
      <c r="A732" t="s">
        <v>769</v>
      </c>
      <c r="B732" s="1">
        <v>43289</v>
      </c>
      <c r="C732" t="s">
        <v>9</v>
      </c>
      <c r="D732" t="s">
        <v>18</v>
      </c>
      <c r="E732">
        <v>23</v>
      </c>
      <c r="F732">
        <v>80</v>
      </c>
      <c r="G732">
        <v>0.05</v>
      </c>
      <c r="H732" t="s">
        <v>27</v>
      </c>
    </row>
    <row r="733" spans="1:8" x14ac:dyDescent="0.3">
      <c r="A733" t="s">
        <v>770</v>
      </c>
      <c r="B733" s="1">
        <v>43289</v>
      </c>
      <c r="C733" t="s">
        <v>9</v>
      </c>
      <c r="D733" t="s">
        <v>20</v>
      </c>
      <c r="E733">
        <v>16</v>
      </c>
      <c r="F733">
        <v>80</v>
      </c>
      <c r="G733">
        <v>0.1</v>
      </c>
      <c r="H733" t="s">
        <v>16</v>
      </c>
    </row>
    <row r="734" spans="1:8" x14ac:dyDescent="0.3">
      <c r="A734" t="s">
        <v>771</v>
      </c>
      <c r="B734" s="1">
        <v>43289</v>
      </c>
      <c r="C734" t="s">
        <v>9</v>
      </c>
      <c r="D734" t="s">
        <v>10</v>
      </c>
      <c r="E734">
        <v>16</v>
      </c>
      <c r="F734">
        <v>80</v>
      </c>
      <c r="G734">
        <v>0.03</v>
      </c>
      <c r="H734" t="s">
        <v>27</v>
      </c>
    </row>
    <row r="735" spans="1:8" x14ac:dyDescent="0.3">
      <c r="A735" t="s">
        <v>772</v>
      </c>
      <c r="B735" s="1">
        <v>43289</v>
      </c>
      <c r="C735" t="s">
        <v>9</v>
      </c>
      <c r="D735" t="s">
        <v>23</v>
      </c>
      <c r="E735">
        <v>22</v>
      </c>
      <c r="F735">
        <v>80</v>
      </c>
      <c r="G735">
        <v>0.09</v>
      </c>
      <c r="H735" t="s">
        <v>16</v>
      </c>
    </row>
    <row r="736" spans="1:8" x14ac:dyDescent="0.3">
      <c r="A736" t="s">
        <v>773</v>
      </c>
      <c r="B736" s="1">
        <v>43289</v>
      </c>
      <c r="C736" t="s">
        <v>22</v>
      </c>
      <c r="D736" t="s">
        <v>10</v>
      </c>
      <c r="E736">
        <v>18</v>
      </c>
      <c r="F736">
        <v>16</v>
      </c>
      <c r="G736">
        <v>0.05</v>
      </c>
      <c r="H736" t="s">
        <v>27</v>
      </c>
    </row>
    <row r="737" spans="1:8" x14ac:dyDescent="0.3">
      <c r="A737" t="s">
        <v>774</v>
      </c>
      <c r="B737" s="1">
        <v>43289</v>
      </c>
      <c r="C737" t="s">
        <v>15</v>
      </c>
      <c r="D737" t="s">
        <v>23</v>
      </c>
      <c r="E737">
        <v>5</v>
      </c>
      <c r="F737">
        <v>230</v>
      </c>
      <c r="G737">
        <v>0.12</v>
      </c>
      <c r="H737" t="s">
        <v>16</v>
      </c>
    </row>
    <row r="738" spans="1:8" x14ac:dyDescent="0.3">
      <c r="A738" t="s">
        <v>775</v>
      </c>
      <c r="B738" s="1">
        <v>43289</v>
      </c>
      <c r="C738" t="s">
        <v>25</v>
      </c>
      <c r="D738" t="s">
        <v>23</v>
      </c>
      <c r="E738">
        <v>7</v>
      </c>
      <c r="F738">
        <v>150</v>
      </c>
      <c r="G738">
        <v>0.02</v>
      </c>
      <c r="H738" t="s">
        <v>27</v>
      </c>
    </row>
    <row r="739" spans="1:8" x14ac:dyDescent="0.3">
      <c r="A739" t="s">
        <v>776</v>
      </c>
      <c r="B739" s="1">
        <v>43289</v>
      </c>
      <c r="C739" t="s">
        <v>12</v>
      </c>
      <c r="D739" t="s">
        <v>18</v>
      </c>
      <c r="E739">
        <v>2</v>
      </c>
      <c r="F739">
        <v>40</v>
      </c>
      <c r="G739">
        <v>0.03</v>
      </c>
      <c r="H739" t="s">
        <v>16</v>
      </c>
    </row>
    <row r="740" spans="1:8" x14ac:dyDescent="0.3">
      <c r="A740" t="s">
        <v>777</v>
      </c>
      <c r="B740" s="1">
        <v>43289</v>
      </c>
      <c r="C740" t="s">
        <v>12</v>
      </c>
      <c r="D740" t="s">
        <v>20</v>
      </c>
      <c r="E740">
        <v>11</v>
      </c>
      <c r="F740">
        <v>40</v>
      </c>
      <c r="G740">
        <v>0.06</v>
      </c>
      <c r="H740" t="s">
        <v>27</v>
      </c>
    </row>
    <row r="741" spans="1:8" x14ac:dyDescent="0.3">
      <c r="A741" t="s">
        <v>778</v>
      </c>
      <c r="B741" s="1">
        <v>43289</v>
      </c>
      <c r="C741" t="s">
        <v>9</v>
      </c>
      <c r="D741" t="s">
        <v>20</v>
      </c>
      <c r="E741">
        <v>7</v>
      </c>
      <c r="F741">
        <v>80</v>
      </c>
      <c r="G741">
        <v>0.02</v>
      </c>
      <c r="H741" t="s">
        <v>16</v>
      </c>
    </row>
    <row r="742" spans="1:8" x14ac:dyDescent="0.3">
      <c r="A742" t="s">
        <v>779</v>
      </c>
      <c r="B742" s="1">
        <v>43290</v>
      </c>
      <c r="C742" t="s">
        <v>12</v>
      </c>
      <c r="D742" t="s">
        <v>18</v>
      </c>
      <c r="E742">
        <v>4</v>
      </c>
      <c r="F742">
        <v>40</v>
      </c>
      <c r="G742">
        <v>0.11</v>
      </c>
      <c r="H742" t="s">
        <v>27</v>
      </c>
    </row>
    <row r="743" spans="1:8" x14ac:dyDescent="0.3">
      <c r="A743" t="s">
        <v>780</v>
      </c>
      <c r="B743" s="1">
        <v>43290</v>
      </c>
      <c r="C743" t="s">
        <v>12</v>
      </c>
      <c r="D743" t="s">
        <v>18</v>
      </c>
      <c r="E743">
        <v>2</v>
      </c>
      <c r="F743">
        <v>40</v>
      </c>
      <c r="G743">
        <v>0.02</v>
      </c>
      <c r="H743" t="s">
        <v>16</v>
      </c>
    </row>
    <row r="744" spans="1:8" x14ac:dyDescent="0.3">
      <c r="A744" t="s">
        <v>781</v>
      </c>
      <c r="B744" s="1">
        <v>43290</v>
      </c>
      <c r="C744" t="s">
        <v>15</v>
      </c>
      <c r="D744" t="s">
        <v>20</v>
      </c>
      <c r="E744">
        <v>23</v>
      </c>
      <c r="F744">
        <v>230</v>
      </c>
      <c r="G744">
        <v>0.06</v>
      </c>
      <c r="H744" t="s">
        <v>27</v>
      </c>
    </row>
    <row r="745" spans="1:8" x14ac:dyDescent="0.3">
      <c r="A745" t="s">
        <v>782</v>
      </c>
      <c r="B745" s="1">
        <v>43290</v>
      </c>
      <c r="C745" t="s">
        <v>9</v>
      </c>
      <c r="D745" t="s">
        <v>23</v>
      </c>
      <c r="E745">
        <v>21</v>
      </c>
      <c r="F745">
        <v>80</v>
      </c>
      <c r="G745">
        <v>0.09</v>
      </c>
      <c r="H745" t="s">
        <v>16</v>
      </c>
    </row>
    <row r="746" spans="1:8" x14ac:dyDescent="0.3">
      <c r="A746" t="s">
        <v>783</v>
      </c>
      <c r="B746" s="1">
        <v>43290</v>
      </c>
      <c r="C746" t="s">
        <v>9</v>
      </c>
      <c r="D746" t="s">
        <v>23</v>
      </c>
      <c r="E746">
        <v>9</v>
      </c>
      <c r="F746">
        <v>80</v>
      </c>
      <c r="G746">
        <v>0.06</v>
      </c>
      <c r="H746" t="s">
        <v>27</v>
      </c>
    </row>
    <row r="747" spans="1:8" x14ac:dyDescent="0.3">
      <c r="A747" t="s">
        <v>784</v>
      </c>
      <c r="B747" s="1">
        <v>43290</v>
      </c>
      <c r="C747" t="s">
        <v>9</v>
      </c>
      <c r="D747" t="s">
        <v>23</v>
      </c>
      <c r="E747">
        <v>22</v>
      </c>
      <c r="F747">
        <v>80</v>
      </c>
      <c r="G747">
        <v>0.11</v>
      </c>
      <c r="H747" t="s">
        <v>16</v>
      </c>
    </row>
    <row r="748" spans="1:8" x14ac:dyDescent="0.3">
      <c r="A748" t="s">
        <v>785</v>
      </c>
      <c r="B748" s="1">
        <v>43291</v>
      </c>
      <c r="C748" t="s">
        <v>15</v>
      </c>
      <c r="D748" t="s">
        <v>18</v>
      </c>
      <c r="E748">
        <v>15</v>
      </c>
      <c r="F748">
        <v>230</v>
      </c>
      <c r="G748">
        <v>0.11</v>
      </c>
      <c r="H748" t="s">
        <v>27</v>
      </c>
    </row>
    <row r="749" spans="1:8" x14ac:dyDescent="0.3">
      <c r="A749" t="s">
        <v>786</v>
      </c>
      <c r="B749" s="1">
        <v>43291</v>
      </c>
      <c r="C749" t="s">
        <v>12</v>
      </c>
      <c r="D749" t="s">
        <v>13</v>
      </c>
      <c r="E749">
        <v>7</v>
      </c>
      <c r="F749">
        <v>40</v>
      </c>
      <c r="G749">
        <v>0.01</v>
      </c>
      <c r="H749" t="s">
        <v>16</v>
      </c>
    </row>
    <row r="750" spans="1:8" x14ac:dyDescent="0.3">
      <c r="A750" t="s">
        <v>787</v>
      </c>
      <c r="B750" s="1">
        <v>43291</v>
      </c>
      <c r="C750" t="s">
        <v>25</v>
      </c>
      <c r="D750" t="s">
        <v>23</v>
      </c>
      <c r="E750">
        <v>17</v>
      </c>
      <c r="F750">
        <v>150</v>
      </c>
      <c r="G750">
        <v>0.02</v>
      </c>
      <c r="H750" t="s">
        <v>27</v>
      </c>
    </row>
    <row r="751" spans="1:8" x14ac:dyDescent="0.3">
      <c r="A751" t="s">
        <v>788</v>
      </c>
      <c r="B751" s="1">
        <v>43291</v>
      </c>
      <c r="C751" t="s">
        <v>25</v>
      </c>
      <c r="D751" t="s">
        <v>13</v>
      </c>
      <c r="E751">
        <v>22</v>
      </c>
      <c r="F751">
        <v>150</v>
      </c>
      <c r="G751">
        <v>0.02</v>
      </c>
      <c r="H751" t="s">
        <v>16</v>
      </c>
    </row>
    <row r="752" spans="1:8" x14ac:dyDescent="0.3">
      <c r="A752" t="s">
        <v>789</v>
      </c>
      <c r="B752" s="1">
        <v>43291</v>
      </c>
      <c r="C752" t="s">
        <v>15</v>
      </c>
      <c r="D752" t="s">
        <v>18</v>
      </c>
      <c r="E752">
        <v>10</v>
      </c>
      <c r="F752">
        <v>230</v>
      </c>
      <c r="G752">
        <v>0.02</v>
      </c>
      <c r="H752" t="s">
        <v>27</v>
      </c>
    </row>
    <row r="753" spans="1:8" x14ac:dyDescent="0.3">
      <c r="A753" t="s">
        <v>790</v>
      </c>
      <c r="B753" s="1">
        <v>43291</v>
      </c>
      <c r="C753" t="s">
        <v>12</v>
      </c>
      <c r="D753" t="s">
        <v>23</v>
      </c>
      <c r="E753">
        <v>21</v>
      </c>
      <c r="F753">
        <v>40</v>
      </c>
      <c r="G753">
        <v>0.01</v>
      </c>
      <c r="H753" t="s">
        <v>16</v>
      </c>
    </row>
    <row r="754" spans="1:8" x14ac:dyDescent="0.3">
      <c r="A754" t="s">
        <v>791</v>
      </c>
      <c r="B754" s="1">
        <v>43291</v>
      </c>
      <c r="C754" t="s">
        <v>15</v>
      </c>
      <c r="D754" t="s">
        <v>18</v>
      </c>
      <c r="E754">
        <v>5</v>
      </c>
      <c r="F754">
        <v>230</v>
      </c>
      <c r="G754">
        <v>0.1</v>
      </c>
      <c r="H754" t="s">
        <v>27</v>
      </c>
    </row>
    <row r="755" spans="1:8" x14ac:dyDescent="0.3">
      <c r="A755" t="s">
        <v>792</v>
      </c>
      <c r="B755" s="1">
        <v>43291</v>
      </c>
      <c r="C755" t="s">
        <v>15</v>
      </c>
      <c r="D755" t="s">
        <v>23</v>
      </c>
      <c r="E755">
        <v>13</v>
      </c>
      <c r="F755">
        <v>230</v>
      </c>
      <c r="G755">
        <v>0.06</v>
      </c>
      <c r="H755" t="s">
        <v>16</v>
      </c>
    </row>
    <row r="756" spans="1:8" x14ac:dyDescent="0.3">
      <c r="A756" t="s">
        <v>793</v>
      </c>
      <c r="B756" s="1">
        <v>43291</v>
      </c>
      <c r="C756" t="s">
        <v>25</v>
      </c>
      <c r="D756" t="s">
        <v>10</v>
      </c>
      <c r="E756">
        <v>23</v>
      </c>
      <c r="F756">
        <v>150</v>
      </c>
      <c r="G756">
        <v>0.1</v>
      </c>
      <c r="H756" t="s">
        <v>27</v>
      </c>
    </row>
    <row r="757" spans="1:8" x14ac:dyDescent="0.3">
      <c r="A757" t="s">
        <v>794</v>
      </c>
      <c r="B757" s="1">
        <v>43291</v>
      </c>
      <c r="C757" t="s">
        <v>25</v>
      </c>
      <c r="D757" t="s">
        <v>10</v>
      </c>
      <c r="E757">
        <v>20</v>
      </c>
      <c r="F757">
        <v>150</v>
      </c>
      <c r="G757">
        <v>0.03</v>
      </c>
      <c r="H757" t="s">
        <v>16</v>
      </c>
    </row>
    <row r="758" spans="1:8" x14ac:dyDescent="0.3">
      <c r="A758" t="s">
        <v>795</v>
      </c>
      <c r="B758" s="1">
        <v>43292</v>
      </c>
      <c r="C758" t="s">
        <v>15</v>
      </c>
      <c r="D758" t="s">
        <v>10</v>
      </c>
      <c r="E758">
        <v>3</v>
      </c>
      <c r="F758">
        <v>230</v>
      </c>
      <c r="G758">
        <v>0.11</v>
      </c>
      <c r="H758" t="s">
        <v>27</v>
      </c>
    </row>
    <row r="759" spans="1:8" x14ac:dyDescent="0.3">
      <c r="A759" t="s">
        <v>796</v>
      </c>
      <c r="B759" s="1">
        <v>43292</v>
      </c>
      <c r="C759" t="s">
        <v>25</v>
      </c>
      <c r="D759" t="s">
        <v>13</v>
      </c>
      <c r="E759">
        <v>16</v>
      </c>
      <c r="F759">
        <v>150</v>
      </c>
      <c r="G759">
        <v>0.08</v>
      </c>
      <c r="H759" t="s">
        <v>16</v>
      </c>
    </row>
    <row r="760" spans="1:8" x14ac:dyDescent="0.3">
      <c r="A760" t="s">
        <v>797</v>
      </c>
      <c r="B760" s="1">
        <v>43292</v>
      </c>
      <c r="C760" t="s">
        <v>22</v>
      </c>
      <c r="D760" t="s">
        <v>23</v>
      </c>
      <c r="E760">
        <v>14</v>
      </c>
      <c r="F760">
        <v>16</v>
      </c>
      <c r="G760">
        <v>0.06</v>
      </c>
      <c r="H760" t="s">
        <v>27</v>
      </c>
    </row>
    <row r="761" spans="1:8" x14ac:dyDescent="0.3">
      <c r="A761" t="s">
        <v>798</v>
      </c>
      <c r="B761" s="1">
        <v>43292</v>
      </c>
      <c r="C761" t="s">
        <v>25</v>
      </c>
      <c r="D761" t="s">
        <v>13</v>
      </c>
      <c r="E761">
        <v>16</v>
      </c>
      <c r="F761">
        <v>150</v>
      </c>
      <c r="G761">
        <v>0.03</v>
      </c>
      <c r="H761" t="s">
        <v>16</v>
      </c>
    </row>
    <row r="762" spans="1:8" x14ac:dyDescent="0.3">
      <c r="A762" t="s">
        <v>799</v>
      </c>
      <c r="B762" s="1">
        <v>43292</v>
      </c>
      <c r="C762" t="s">
        <v>22</v>
      </c>
      <c r="D762" t="s">
        <v>23</v>
      </c>
      <c r="E762">
        <v>19</v>
      </c>
      <c r="F762">
        <v>16</v>
      </c>
      <c r="G762">
        <v>0.02</v>
      </c>
      <c r="H762" t="s">
        <v>27</v>
      </c>
    </row>
    <row r="763" spans="1:8" x14ac:dyDescent="0.3">
      <c r="A763" t="s">
        <v>800</v>
      </c>
      <c r="B763" s="1">
        <v>43292</v>
      </c>
      <c r="C763" t="s">
        <v>9</v>
      </c>
      <c r="D763" t="s">
        <v>23</v>
      </c>
      <c r="E763">
        <v>6</v>
      </c>
      <c r="F763">
        <v>80</v>
      </c>
      <c r="G763">
        <v>0.09</v>
      </c>
      <c r="H763" t="s">
        <v>16</v>
      </c>
    </row>
    <row r="764" spans="1:8" x14ac:dyDescent="0.3">
      <c r="A764" t="s">
        <v>801</v>
      </c>
      <c r="B764" s="1">
        <v>43292</v>
      </c>
      <c r="C764" t="s">
        <v>9</v>
      </c>
      <c r="D764" t="s">
        <v>23</v>
      </c>
      <c r="E764">
        <v>9</v>
      </c>
      <c r="F764">
        <v>80</v>
      </c>
      <c r="G764">
        <v>7.0000000000000007E-2</v>
      </c>
      <c r="H764" t="s">
        <v>27</v>
      </c>
    </row>
    <row r="765" spans="1:8" x14ac:dyDescent="0.3">
      <c r="A765" t="s">
        <v>802</v>
      </c>
      <c r="B765" s="1">
        <v>43292</v>
      </c>
      <c r="C765" t="s">
        <v>25</v>
      </c>
      <c r="D765" t="s">
        <v>13</v>
      </c>
      <c r="E765">
        <v>20</v>
      </c>
      <c r="F765">
        <v>150</v>
      </c>
      <c r="G765">
        <v>0.09</v>
      </c>
      <c r="H765" t="s">
        <v>16</v>
      </c>
    </row>
    <row r="766" spans="1:8" x14ac:dyDescent="0.3">
      <c r="A766" t="s">
        <v>803</v>
      </c>
      <c r="B766" s="1">
        <v>43292</v>
      </c>
      <c r="C766" t="s">
        <v>9</v>
      </c>
      <c r="D766" t="s">
        <v>18</v>
      </c>
      <c r="E766">
        <v>10</v>
      </c>
      <c r="F766">
        <v>80</v>
      </c>
      <c r="G766">
        <v>0.11</v>
      </c>
      <c r="H766" t="s">
        <v>27</v>
      </c>
    </row>
    <row r="767" spans="1:8" x14ac:dyDescent="0.3">
      <c r="A767" t="s">
        <v>804</v>
      </c>
      <c r="B767" s="1">
        <v>43292</v>
      </c>
      <c r="C767" t="s">
        <v>22</v>
      </c>
      <c r="D767" t="s">
        <v>10</v>
      </c>
      <c r="E767">
        <v>4</v>
      </c>
      <c r="F767">
        <v>16</v>
      </c>
      <c r="G767">
        <v>0.12</v>
      </c>
      <c r="H767" t="s">
        <v>16</v>
      </c>
    </row>
    <row r="768" spans="1:8" x14ac:dyDescent="0.3">
      <c r="A768" t="s">
        <v>805</v>
      </c>
      <c r="B768" s="1">
        <v>43292</v>
      </c>
      <c r="C768" t="s">
        <v>12</v>
      </c>
      <c r="D768" t="s">
        <v>23</v>
      </c>
      <c r="E768">
        <v>16</v>
      </c>
      <c r="F768">
        <v>40</v>
      </c>
      <c r="G768">
        <v>0.11</v>
      </c>
      <c r="H768" t="s">
        <v>27</v>
      </c>
    </row>
    <row r="769" spans="1:8" x14ac:dyDescent="0.3">
      <c r="A769" t="s">
        <v>806</v>
      </c>
      <c r="B769" s="1">
        <v>43293</v>
      </c>
      <c r="C769" t="s">
        <v>9</v>
      </c>
      <c r="D769" t="s">
        <v>13</v>
      </c>
      <c r="E769">
        <v>5</v>
      </c>
      <c r="F769">
        <v>80</v>
      </c>
      <c r="G769">
        <v>0.04</v>
      </c>
      <c r="H769" t="s">
        <v>16</v>
      </c>
    </row>
    <row r="770" spans="1:8" x14ac:dyDescent="0.3">
      <c r="A770" t="s">
        <v>807</v>
      </c>
      <c r="B770" s="1">
        <v>43293</v>
      </c>
      <c r="C770" t="s">
        <v>22</v>
      </c>
      <c r="D770" t="s">
        <v>18</v>
      </c>
      <c r="E770">
        <v>11</v>
      </c>
      <c r="F770">
        <v>16</v>
      </c>
      <c r="G770">
        <v>0.04</v>
      </c>
      <c r="H770" t="s">
        <v>27</v>
      </c>
    </row>
    <row r="771" spans="1:8" x14ac:dyDescent="0.3">
      <c r="A771" t="s">
        <v>808</v>
      </c>
      <c r="B771" s="1">
        <v>43293</v>
      </c>
      <c r="C771" t="s">
        <v>25</v>
      </c>
      <c r="D771" t="s">
        <v>10</v>
      </c>
      <c r="E771">
        <v>17</v>
      </c>
      <c r="F771">
        <v>150</v>
      </c>
      <c r="G771">
        <v>0.12</v>
      </c>
      <c r="H771" t="s">
        <v>16</v>
      </c>
    </row>
    <row r="772" spans="1:8" x14ac:dyDescent="0.3">
      <c r="A772" t="s">
        <v>809</v>
      </c>
      <c r="B772" s="1">
        <v>43293</v>
      </c>
      <c r="C772" t="s">
        <v>15</v>
      </c>
      <c r="D772" t="s">
        <v>13</v>
      </c>
      <c r="E772">
        <v>19</v>
      </c>
      <c r="F772">
        <v>230</v>
      </c>
      <c r="G772">
        <v>0.11</v>
      </c>
      <c r="H772" t="s">
        <v>27</v>
      </c>
    </row>
    <row r="773" spans="1:8" x14ac:dyDescent="0.3">
      <c r="A773" t="s">
        <v>810</v>
      </c>
      <c r="B773" s="1">
        <v>43293</v>
      </c>
      <c r="C773" t="s">
        <v>9</v>
      </c>
      <c r="D773" t="s">
        <v>10</v>
      </c>
      <c r="E773">
        <v>21</v>
      </c>
      <c r="F773">
        <v>80</v>
      </c>
      <c r="G773">
        <v>0.04</v>
      </c>
      <c r="H773" t="s">
        <v>16</v>
      </c>
    </row>
    <row r="774" spans="1:8" x14ac:dyDescent="0.3">
      <c r="A774" t="s">
        <v>811</v>
      </c>
      <c r="B774" s="1">
        <v>43293</v>
      </c>
      <c r="C774" t="s">
        <v>15</v>
      </c>
      <c r="D774" t="s">
        <v>13</v>
      </c>
      <c r="E774">
        <v>7</v>
      </c>
      <c r="F774">
        <v>230</v>
      </c>
      <c r="G774">
        <v>0.01</v>
      </c>
      <c r="H774" t="s">
        <v>27</v>
      </c>
    </row>
    <row r="775" spans="1:8" x14ac:dyDescent="0.3">
      <c r="A775" t="s">
        <v>812</v>
      </c>
      <c r="B775" s="1">
        <v>43293</v>
      </c>
      <c r="C775" t="s">
        <v>12</v>
      </c>
      <c r="D775" t="s">
        <v>18</v>
      </c>
      <c r="E775">
        <v>2</v>
      </c>
      <c r="F775">
        <v>40</v>
      </c>
      <c r="G775">
        <v>0.03</v>
      </c>
      <c r="H775" t="s">
        <v>16</v>
      </c>
    </row>
    <row r="776" spans="1:8" x14ac:dyDescent="0.3">
      <c r="A776" t="s">
        <v>813</v>
      </c>
      <c r="B776" s="1">
        <v>43293</v>
      </c>
      <c r="C776" t="s">
        <v>25</v>
      </c>
      <c r="D776" t="s">
        <v>10</v>
      </c>
      <c r="E776">
        <v>7</v>
      </c>
      <c r="F776">
        <v>150</v>
      </c>
      <c r="G776">
        <v>0.02</v>
      </c>
      <c r="H776" t="s">
        <v>27</v>
      </c>
    </row>
    <row r="777" spans="1:8" x14ac:dyDescent="0.3">
      <c r="A777" t="s">
        <v>814</v>
      </c>
      <c r="B777" s="1">
        <v>43294</v>
      </c>
      <c r="C777" t="s">
        <v>9</v>
      </c>
      <c r="D777" t="s">
        <v>18</v>
      </c>
      <c r="E777">
        <v>16</v>
      </c>
      <c r="F777">
        <v>80</v>
      </c>
      <c r="G777">
        <v>0.04</v>
      </c>
      <c r="H777" t="s">
        <v>16</v>
      </c>
    </row>
    <row r="778" spans="1:8" x14ac:dyDescent="0.3">
      <c r="A778" t="s">
        <v>815</v>
      </c>
      <c r="B778" s="1">
        <v>43294</v>
      </c>
      <c r="C778" t="s">
        <v>12</v>
      </c>
      <c r="D778" t="s">
        <v>13</v>
      </c>
      <c r="E778">
        <v>4</v>
      </c>
      <c r="F778">
        <v>40</v>
      </c>
      <c r="G778">
        <v>0.12</v>
      </c>
      <c r="H778" t="s">
        <v>27</v>
      </c>
    </row>
    <row r="779" spans="1:8" x14ac:dyDescent="0.3">
      <c r="A779" t="s">
        <v>816</v>
      </c>
      <c r="B779" s="1">
        <v>43294</v>
      </c>
      <c r="C779" t="s">
        <v>22</v>
      </c>
      <c r="D779" t="s">
        <v>10</v>
      </c>
      <c r="E779">
        <v>22</v>
      </c>
      <c r="F779">
        <v>16</v>
      </c>
      <c r="G779">
        <v>0.01</v>
      </c>
      <c r="H779" t="s">
        <v>16</v>
      </c>
    </row>
    <row r="780" spans="1:8" x14ac:dyDescent="0.3">
      <c r="A780" t="s">
        <v>817</v>
      </c>
      <c r="B780" s="1">
        <v>43294</v>
      </c>
      <c r="C780" t="s">
        <v>12</v>
      </c>
      <c r="D780" t="s">
        <v>20</v>
      </c>
      <c r="E780">
        <v>18</v>
      </c>
      <c r="F780">
        <v>40</v>
      </c>
      <c r="G780">
        <v>0.06</v>
      </c>
      <c r="H780" t="s">
        <v>27</v>
      </c>
    </row>
    <row r="781" spans="1:8" x14ac:dyDescent="0.3">
      <c r="A781" t="s">
        <v>818</v>
      </c>
      <c r="B781" s="1">
        <v>43294</v>
      </c>
      <c r="C781" t="s">
        <v>9</v>
      </c>
      <c r="D781" t="s">
        <v>18</v>
      </c>
      <c r="E781">
        <v>6</v>
      </c>
      <c r="F781">
        <v>80</v>
      </c>
      <c r="G781">
        <v>0.01</v>
      </c>
      <c r="H781" t="s">
        <v>16</v>
      </c>
    </row>
    <row r="782" spans="1:8" x14ac:dyDescent="0.3">
      <c r="A782" t="s">
        <v>819</v>
      </c>
      <c r="B782" s="1">
        <v>43294</v>
      </c>
      <c r="C782" t="s">
        <v>15</v>
      </c>
      <c r="D782" t="s">
        <v>18</v>
      </c>
      <c r="E782">
        <v>2</v>
      </c>
      <c r="F782">
        <v>230</v>
      </c>
      <c r="G782">
        <v>0.09</v>
      </c>
      <c r="H782" t="s">
        <v>27</v>
      </c>
    </row>
    <row r="783" spans="1:8" x14ac:dyDescent="0.3">
      <c r="A783" t="s">
        <v>820</v>
      </c>
      <c r="B783" s="1">
        <v>43295</v>
      </c>
      <c r="C783" t="s">
        <v>25</v>
      </c>
      <c r="D783" t="s">
        <v>23</v>
      </c>
      <c r="E783">
        <v>11</v>
      </c>
      <c r="F783">
        <v>150</v>
      </c>
      <c r="G783">
        <v>0.09</v>
      </c>
      <c r="H783" t="s">
        <v>16</v>
      </c>
    </row>
    <row r="784" spans="1:8" x14ac:dyDescent="0.3">
      <c r="A784" t="s">
        <v>821</v>
      </c>
      <c r="B784" s="1">
        <v>43295</v>
      </c>
      <c r="C784" t="s">
        <v>25</v>
      </c>
      <c r="D784" t="s">
        <v>20</v>
      </c>
      <c r="E784">
        <v>15</v>
      </c>
      <c r="F784">
        <v>150</v>
      </c>
      <c r="G784">
        <v>0.08</v>
      </c>
      <c r="H784" t="s">
        <v>27</v>
      </c>
    </row>
    <row r="785" spans="1:8" x14ac:dyDescent="0.3">
      <c r="A785" t="s">
        <v>822</v>
      </c>
      <c r="B785" s="1">
        <v>43295</v>
      </c>
      <c r="C785" t="s">
        <v>9</v>
      </c>
      <c r="D785" t="s">
        <v>10</v>
      </c>
      <c r="E785">
        <v>17</v>
      </c>
      <c r="F785">
        <v>80</v>
      </c>
      <c r="G785">
        <v>0.09</v>
      </c>
      <c r="H785" t="s">
        <v>16</v>
      </c>
    </row>
    <row r="786" spans="1:8" x14ac:dyDescent="0.3">
      <c r="A786" t="s">
        <v>823</v>
      </c>
      <c r="B786" s="1">
        <v>43295</v>
      </c>
      <c r="C786" t="s">
        <v>25</v>
      </c>
      <c r="D786" t="s">
        <v>23</v>
      </c>
      <c r="E786">
        <v>13</v>
      </c>
      <c r="F786">
        <v>150</v>
      </c>
      <c r="G786">
        <v>0.11</v>
      </c>
      <c r="H786" t="s">
        <v>27</v>
      </c>
    </row>
    <row r="787" spans="1:8" x14ac:dyDescent="0.3">
      <c r="A787" t="s">
        <v>824</v>
      </c>
      <c r="B787" s="1">
        <v>43295</v>
      </c>
      <c r="C787" t="s">
        <v>12</v>
      </c>
      <c r="D787" t="s">
        <v>20</v>
      </c>
      <c r="E787">
        <v>7</v>
      </c>
      <c r="F787">
        <v>40</v>
      </c>
      <c r="G787">
        <v>7.0000000000000007E-2</v>
      </c>
      <c r="H787" t="s">
        <v>16</v>
      </c>
    </row>
    <row r="788" spans="1:8" x14ac:dyDescent="0.3">
      <c r="A788" t="s">
        <v>825</v>
      </c>
      <c r="B788" s="1">
        <v>43295</v>
      </c>
      <c r="C788" t="s">
        <v>15</v>
      </c>
      <c r="D788" t="s">
        <v>20</v>
      </c>
      <c r="E788">
        <v>3</v>
      </c>
      <c r="F788">
        <v>230</v>
      </c>
      <c r="G788">
        <v>0.01</v>
      </c>
      <c r="H788" t="s">
        <v>27</v>
      </c>
    </row>
    <row r="789" spans="1:8" x14ac:dyDescent="0.3">
      <c r="A789" t="s">
        <v>826</v>
      </c>
      <c r="B789" s="1">
        <v>43295</v>
      </c>
      <c r="C789" t="s">
        <v>12</v>
      </c>
      <c r="D789" t="s">
        <v>18</v>
      </c>
      <c r="E789">
        <v>12</v>
      </c>
      <c r="F789">
        <v>40</v>
      </c>
      <c r="G789">
        <v>0.02</v>
      </c>
      <c r="H789" t="s">
        <v>16</v>
      </c>
    </row>
    <row r="790" spans="1:8" x14ac:dyDescent="0.3">
      <c r="A790" t="s">
        <v>827</v>
      </c>
      <c r="B790" s="1">
        <v>43295</v>
      </c>
      <c r="C790" t="s">
        <v>25</v>
      </c>
      <c r="D790" t="s">
        <v>18</v>
      </c>
      <c r="E790">
        <v>11</v>
      </c>
      <c r="F790">
        <v>150</v>
      </c>
      <c r="G790">
        <v>0.11</v>
      </c>
      <c r="H790" t="s">
        <v>27</v>
      </c>
    </row>
    <row r="791" spans="1:8" x14ac:dyDescent="0.3">
      <c r="A791" t="s">
        <v>828</v>
      </c>
      <c r="B791" s="1">
        <v>43295</v>
      </c>
      <c r="C791" t="s">
        <v>12</v>
      </c>
      <c r="D791" t="s">
        <v>13</v>
      </c>
      <c r="E791">
        <v>21</v>
      </c>
      <c r="F791">
        <v>40</v>
      </c>
      <c r="G791">
        <v>0.03</v>
      </c>
      <c r="H791" t="s">
        <v>16</v>
      </c>
    </row>
    <row r="792" spans="1:8" x14ac:dyDescent="0.3">
      <c r="A792" t="s">
        <v>829</v>
      </c>
      <c r="B792" s="1">
        <v>43295</v>
      </c>
      <c r="C792" t="s">
        <v>25</v>
      </c>
      <c r="D792" t="s">
        <v>10</v>
      </c>
      <c r="E792">
        <v>22</v>
      </c>
      <c r="F792">
        <v>150</v>
      </c>
      <c r="G792">
        <v>7.0000000000000007E-2</v>
      </c>
      <c r="H792" t="s">
        <v>27</v>
      </c>
    </row>
    <row r="793" spans="1:8" x14ac:dyDescent="0.3">
      <c r="A793" t="s">
        <v>830</v>
      </c>
      <c r="B793" s="1">
        <v>43295</v>
      </c>
      <c r="C793" t="s">
        <v>12</v>
      </c>
      <c r="D793" t="s">
        <v>18</v>
      </c>
      <c r="E793">
        <v>20</v>
      </c>
      <c r="F793">
        <v>40</v>
      </c>
      <c r="G793">
        <v>0.01</v>
      </c>
      <c r="H793" t="s">
        <v>16</v>
      </c>
    </row>
    <row r="794" spans="1:8" x14ac:dyDescent="0.3">
      <c r="A794" t="s">
        <v>831</v>
      </c>
      <c r="B794" s="1">
        <v>43296</v>
      </c>
      <c r="C794" t="s">
        <v>22</v>
      </c>
      <c r="D794" t="s">
        <v>23</v>
      </c>
      <c r="E794">
        <v>22</v>
      </c>
      <c r="F794">
        <v>16</v>
      </c>
      <c r="G794">
        <v>0.12</v>
      </c>
      <c r="H794" t="s">
        <v>27</v>
      </c>
    </row>
    <row r="795" spans="1:8" x14ac:dyDescent="0.3">
      <c r="A795" t="s">
        <v>832</v>
      </c>
      <c r="B795" s="1">
        <v>43296</v>
      </c>
      <c r="C795" t="s">
        <v>12</v>
      </c>
      <c r="D795" t="s">
        <v>18</v>
      </c>
      <c r="E795">
        <v>4</v>
      </c>
      <c r="F795">
        <v>40</v>
      </c>
      <c r="G795">
        <v>0.1</v>
      </c>
      <c r="H795" t="s">
        <v>16</v>
      </c>
    </row>
    <row r="796" spans="1:8" x14ac:dyDescent="0.3">
      <c r="A796" t="s">
        <v>833</v>
      </c>
      <c r="B796" s="1">
        <v>43296</v>
      </c>
      <c r="C796" t="s">
        <v>15</v>
      </c>
      <c r="D796" t="s">
        <v>20</v>
      </c>
      <c r="E796">
        <v>2</v>
      </c>
      <c r="F796">
        <v>230</v>
      </c>
      <c r="G796">
        <v>0.09</v>
      </c>
      <c r="H796" t="s">
        <v>27</v>
      </c>
    </row>
    <row r="797" spans="1:8" x14ac:dyDescent="0.3">
      <c r="A797" t="s">
        <v>834</v>
      </c>
      <c r="B797" s="1">
        <v>43296</v>
      </c>
      <c r="C797" t="s">
        <v>12</v>
      </c>
      <c r="D797" t="s">
        <v>10</v>
      </c>
      <c r="E797">
        <v>22</v>
      </c>
      <c r="F797">
        <v>40</v>
      </c>
      <c r="G797">
        <v>0.02</v>
      </c>
      <c r="H797" t="s">
        <v>16</v>
      </c>
    </row>
    <row r="798" spans="1:8" x14ac:dyDescent="0.3">
      <c r="A798" t="s">
        <v>835</v>
      </c>
      <c r="B798" s="1">
        <v>43296</v>
      </c>
      <c r="C798" t="s">
        <v>12</v>
      </c>
      <c r="D798" t="s">
        <v>13</v>
      </c>
      <c r="E798">
        <v>4</v>
      </c>
      <c r="F798">
        <v>40</v>
      </c>
      <c r="G798">
        <v>0.03</v>
      </c>
      <c r="H798" t="s">
        <v>27</v>
      </c>
    </row>
    <row r="799" spans="1:8" x14ac:dyDescent="0.3">
      <c r="A799" t="s">
        <v>836</v>
      </c>
      <c r="B799" s="1">
        <v>43296</v>
      </c>
      <c r="C799" t="s">
        <v>22</v>
      </c>
      <c r="D799" t="s">
        <v>13</v>
      </c>
      <c r="E799">
        <v>5</v>
      </c>
      <c r="F799">
        <v>16</v>
      </c>
      <c r="G799">
        <v>0.11</v>
      </c>
      <c r="H799" t="s">
        <v>16</v>
      </c>
    </row>
    <row r="800" spans="1:8" x14ac:dyDescent="0.3">
      <c r="A800" t="s">
        <v>837</v>
      </c>
      <c r="B800" s="1">
        <v>43296</v>
      </c>
      <c r="C800" t="s">
        <v>9</v>
      </c>
      <c r="D800" t="s">
        <v>20</v>
      </c>
      <c r="E800">
        <v>2</v>
      </c>
      <c r="F800">
        <v>80</v>
      </c>
      <c r="G800">
        <v>0.08</v>
      </c>
      <c r="H800" t="s">
        <v>27</v>
      </c>
    </row>
    <row r="801" spans="1:8" x14ac:dyDescent="0.3">
      <c r="A801" t="s">
        <v>838</v>
      </c>
      <c r="B801" s="1">
        <v>43296</v>
      </c>
      <c r="C801" t="s">
        <v>22</v>
      </c>
      <c r="D801" t="s">
        <v>18</v>
      </c>
      <c r="E801">
        <v>9</v>
      </c>
      <c r="F801">
        <v>16</v>
      </c>
      <c r="G801">
        <v>0.05</v>
      </c>
      <c r="H801" t="s">
        <v>16</v>
      </c>
    </row>
    <row r="802" spans="1:8" x14ac:dyDescent="0.3">
      <c r="A802" t="s">
        <v>839</v>
      </c>
      <c r="B802" s="1">
        <v>43296</v>
      </c>
      <c r="C802" t="s">
        <v>15</v>
      </c>
      <c r="D802" t="s">
        <v>18</v>
      </c>
      <c r="E802">
        <v>6</v>
      </c>
      <c r="F802">
        <v>230</v>
      </c>
      <c r="G802">
        <v>0.05</v>
      </c>
      <c r="H802" t="s">
        <v>27</v>
      </c>
    </row>
    <row r="803" spans="1:8" x14ac:dyDescent="0.3">
      <c r="A803" t="s">
        <v>840</v>
      </c>
      <c r="B803" s="1">
        <v>43296</v>
      </c>
      <c r="C803" t="s">
        <v>25</v>
      </c>
      <c r="D803" t="s">
        <v>20</v>
      </c>
      <c r="E803">
        <v>22</v>
      </c>
      <c r="F803">
        <v>150</v>
      </c>
      <c r="G803">
        <v>0.05</v>
      </c>
      <c r="H803" t="s">
        <v>16</v>
      </c>
    </row>
    <row r="804" spans="1:8" x14ac:dyDescent="0.3">
      <c r="A804" t="s">
        <v>841</v>
      </c>
      <c r="B804" s="1">
        <v>43297</v>
      </c>
      <c r="C804" t="s">
        <v>15</v>
      </c>
      <c r="D804" t="s">
        <v>20</v>
      </c>
      <c r="E804">
        <v>8</v>
      </c>
      <c r="F804">
        <v>230</v>
      </c>
      <c r="G804">
        <v>0.01</v>
      </c>
      <c r="H804" t="s">
        <v>27</v>
      </c>
    </row>
    <row r="805" spans="1:8" x14ac:dyDescent="0.3">
      <c r="A805" t="s">
        <v>842</v>
      </c>
      <c r="B805" s="1">
        <v>43297</v>
      </c>
      <c r="C805" t="s">
        <v>25</v>
      </c>
      <c r="D805" t="s">
        <v>10</v>
      </c>
      <c r="E805">
        <v>22</v>
      </c>
      <c r="F805">
        <v>150</v>
      </c>
      <c r="G805">
        <v>0.05</v>
      </c>
      <c r="H805" t="s">
        <v>16</v>
      </c>
    </row>
    <row r="806" spans="1:8" x14ac:dyDescent="0.3">
      <c r="A806" t="s">
        <v>843</v>
      </c>
      <c r="B806" s="1">
        <v>43297</v>
      </c>
      <c r="C806" t="s">
        <v>12</v>
      </c>
      <c r="D806" t="s">
        <v>10</v>
      </c>
      <c r="E806">
        <v>5</v>
      </c>
      <c r="F806">
        <v>40</v>
      </c>
      <c r="G806">
        <v>0.06</v>
      </c>
      <c r="H806" t="s">
        <v>27</v>
      </c>
    </row>
    <row r="807" spans="1:8" x14ac:dyDescent="0.3">
      <c r="A807" t="s">
        <v>844</v>
      </c>
      <c r="B807" s="1">
        <v>43297</v>
      </c>
      <c r="C807" t="s">
        <v>25</v>
      </c>
      <c r="D807" t="s">
        <v>20</v>
      </c>
      <c r="E807">
        <v>20</v>
      </c>
      <c r="F807">
        <v>150</v>
      </c>
      <c r="G807">
        <v>0.1</v>
      </c>
      <c r="H807" t="s">
        <v>16</v>
      </c>
    </row>
    <row r="808" spans="1:8" x14ac:dyDescent="0.3">
      <c r="A808" t="s">
        <v>845</v>
      </c>
      <c r="B808" s="1">
        <v>43297</v>
      </c>
      <c r="C808" t="s">
        <v>9</v>
      </c>
      <c r="D808" t="s">
        <v>20</v>
      </c>
      <c r="E808">
        <v>22</v>
      </c>
      <c r="F808">
        <v>80</v>
      </c>
      <c r="G808">
        <v>0.03</v>
      </c>
      <c r="H808" t="s">
        <v>27</v>
      </c>
    </row>
    <row r="809" spans="1:8" x14ac:dyDescent="0.3">
      <c r="A809" t="s">
        <v>846</v>
      </c>
      <c r="B809" s="1">
        <v>43297</v>
      </c>
      <c r="C809" t="s">
        <v>22</v>
      </c>
      <c r="D809" t="s">
        <v>10</v>
      </c>
      <c r="E809">
        <v>11</v>
      </c>
      <c r="F809">
        <v>16</v>
      </c>
      <c r="G809">
        <v>0.09</v>
      </c>
      <c r="H809" t="s">
        <v>16</v>
      </c>
    </row>
    <row r="810" spans="1:8" x14ac:dyDescent="0.3">
      <c r="A810" t="s">
        <v>847</v>
      </c>
      <c r="B810" s="1">
        <v>43297</v>
      </c>
      <c r="C810" t="s">
        <v>22</v>
      </c>
      <c r="D810" t="s">
        <v>13</v>
      </c>
      <c r="E810">
        <v>22</v>
      </c>
      <c r="F810">
        <v>16</v>
      </c>
      <c r="G810">
        <v>0.01</v>
      </c>
      <c r="H810" t="s">
        <v>27</v>
      </c>
    </row>
    <row r="811" spans="1:8" x14ac:dyDescent="0.3">
      <c r="A811" t="s">
        <v>848</v>
      </c>
      <c r="B811" s="1">
        <v>43297</v>
      </c>
      <c r="C811" t="s">
        <v>12</v>
      </c>
      <c r="D811" t="s">
        <v>13</v>
      </c>
      <c r="E811">
        <v>23</v>
      </c>
      <c r="F811">
        <v>40</v>
      </c>
      <c r="G811">
        <v>0.06</v>
      </c>
      <c r="H811" t="s">
        <v>16</v>
      </c>
    </row>
    <row r="812" spans="1:8" x14ac:dyDescent="0.3">
      <c r="A812" t="s">
        <v>849</v>
      </c>
      <c r="B812" s="1">
        <v>43297</v>
      </c>
      <c r="C812" t="s">
        <v>9</v>
      </c>
      <c r="D812" t="s">
        <v>18</v>
      </c>
      <c r="E812">
        <v>14</v>
      </c>
      <c r="F812">
        <v>80</v>
      </c>
      <c r="G812">
        <v>0.1</v>
      </c>
      <c r="H812" t="s">
        <v>27</v>
      </c>
    </row>
    <row r="813" spans="1:8" x14ac:dyDescent="0.3">
      <c r="A813" t="s">
        <v>850</v>
      </c>
      <c r="B813" s="1">
        <v>43297</v>
      </c>
      <c r="C813" t="s">
        <v>12</v>
      </c>
      <c r="D813" t="s">
        <v>10</v>
      </c>
      <c r="E813">
        <v>18</v>
      </c>
      <c r="F813">
        <v>40</v>
      </c>
      <c r="G813">
        <v>0.06</v>
      </c>
      <c r="H813" t="s">
        <v>16</v>
      </c>
    </row>
    <row r="814" spans="1:8" x14ac:dyDescent="0.3">
      <c r="A814" t="s">
        <v>851</v>
      </c>
      <c r="B814" s="1">
        <v>43298</v>
      </c>
      <c r="C814" t="s">
        <v>25</v>
      </c>
      <c r="D814" t="s">
        <v>20</v>
      </c>
      <c r="E814">
        <v>7</v>
      </c>
      <c r="F814">
        <v>150</v>
      </c>
      <c r="G814">
        <v>0.05</v>
      </c>
      <c r="H814" t="s">
        <v>14</v>
      </c>
    </row>
    <row r="815" spans="1:8" x14ac:dyDescent="0.3">
      <c r="A815" t="s">
        <v>852</v>
      </c>
      <c r="B815" s="1">
        <v>43298</v>
      </c>
      <c r="C815" t="s">
        <v>12</v>
      </c>
      <c r="D815" t="s">
        <v>20</v>
      </c>
      <c r="E815">
        <v>15</v>
      </c>
      <c r="F815">
        <v>40</v>
      </c>
      <c r="G815">
        <v>0.03</v>
      </c>
      <c r="H815" t="s">
        <v>16</v>
      </c>
    </row>
    <row r="816" spans="1:8" x14ac:dyDescent="0.3">
      <c r="A816" t="s">
        <v>853</v>
      </c>
      <c r="B816" s="1">
        <v>43298</v>
      </c>
      <c r="C816" t="s">
        <v>22</v>
      </c>
      <c r="D816" t="s">
        <v>10</v>
      </c>
      <c r="E816">
        <v>7</v>
      </c>
      <c r="F816">
        <v>16</v>
      </c>
      <c r="G816">
        <v>0.02</v>
      </c>
      <c r="H816" t="s">
        <v>17</v>
      </c>
    </row>
    <row r="817" spans="1:8" x14ac:dyDescent="0.3">
      <c r="A817" t="s">
        <v>854</v>
      </c>
      <c r="B817" s="1">
        <v>43298</v>
      </c>
      <c r="C817" t="s">
        <v>22</v>
      </c>
      <c r="D817" t="s">
        <v>20</v>
      </c>
      <c r="E817">
        <v>15</v>
      </c>
      <c r="F817">
        <v>16</v>
      </c>
      <c r="G817">
        <v>0.12</v>
      </c>
      <c r="H817" t="s">
        <v>19</v>
      </c>
    </row>
    <row r="818" spans="1:8" x14ac:dyDescent="0.3">
      <c r="A818" t="s">
        <v>855</v>
      </c>
      <c r="B818" s="1">
        <v>43298</v>
      </c>
      <c r="C818" t="s">
        <v>12</v>
      </c>
      <c r="D818" t="s">
        <v>10</v>
      </c>
      <c r="E818">
        <v>5</v>
      </c>
      <c r="F818">
        <v>40</v>
      </c>
      <c r="G818">
        <v>0.09</v>
      </c>
      <c r="H818" t="s">
        <v>21</v>
      </c>
    </row>
    <row r="819" spans="1:8" x14ac:dyDescent="0.3">
      <c r="A819" t="s">
        <v>856</v>
      </c>
      <c r="B819" s="1">
        <v>43298</v>
      </c>
      <c r="C819" t="s">
        <v>12</v>
      </c>
      <c r="D819" t="s">
        <v>23</v>
      </c>
      <c r="E819">
        <v>20</v>
      </c>
      <c r="F819">
        <v>40</v>
      </c>
      <c r="G819">
        <v>0.03</v>
      </c>
      <c r="H819" t="s">
        <v>24</v>
      </c>
    </row>
    <row r="820" spans="1:8" x14ac:dyDescent="0.3">
      <c r="A820" t="s">
        <v>857</v>
      </c>
      <c r="B820" s="1">
        <v>43298</v>
      </c>
      <c r="C820" t="s">
        <v>15</v>
      </c>
      <c r="D820" t="s">
        <v>20</v>
      </c>
      <c r="E820">
        <v>11</v>
      </c>
      <c r="F820">
        <v>230</v>
      </c>
      <c r="G820">
        <v>0.12</v>
      </c>
      <c r="H820" t="s">
        <v>26</v>
      </c>
    </row>
    <row r="821" spans="1:8" x14ac:dyDescent="0.3">
      <c r="A821" t="s">
        <v>858</v>
      </c>
      <c r="B821" s="1">
        <v>43298</v>
      </c>
      <c r="C821" t="s">
        <v>22</v>
      </c>
      <c r="D821" t="s">
        <v>23</v>
      </c>
      <c r="E821">
        <v>17</v>
      </c>
      <c r="F821">
        <v>16</v>
      </c>
      <c r="G821">
        <v>0.08</v>
      </c>
      <c r="H821" t="s">
        <v>27</v>
      </c>
    </row>
    <row r="822" spans="1:8" x14ac:dyDescent="0.3">
      <c r="A822" t="s">
        <v>859</v>
      </c>
      <c r="B822" s="1">
        <v>43299</v>
      </c>
      <c r="C822" t="s">
        <v>22</v>
      </c>
      <c r="D822" t="s">
        <v>10</v>
      </c>
      <c r="E822">
        <v>18</v>
      </c>
      <c r="F822">
        <v>16</v>
      </c>
      <c r="G822">
        <v>0.11</v>
      </c>
      <c r="H822" t="s">
        <v>28</v>
      </c>
    </row>
    <row r="823" spans="1:8" x14ac:dyDescent="0.3">
      <c r="A823" t="s">
        <v>860</v>
      </c>
      <c r="B823" s="1">
        <v>43299</v>
      </c>
      <c r="C823" t="s">
        <v>15</v>
      </c>
      <c r="D823" t="s">
        <v>20</v>
      </c>
      <c r="E823">
        <v>2</v>
      </c>
      <c r="F823">
        <v>230</v>
      </c>
      <c r="G823">
        <v>0.08</v>
      </c>
      <c r="H823" t="s">
        <v>29</v>
      </c>
    </row>
    <row r="824" spans="1:8" x14ac:dyDescent="0.3">
      <c r="A824" t="s">
        <v>861</v>
      </c>
      <c r="B824" s="1">
        <v>43299</v>
      </c>
      <c r="C824" t="s">
        <v>22</v>
      </c>
      <c r="D824" t="s">
        <v>18</v>
      </c>
      <c r="E824">
        <v>17</v>
      </c>
      <c r="F824">
        <v>16</v>
      </c>
      <c r="G824">
        <v>0.05</v>
      </c>
      <c r="H824" t="s">
        <v>30</v>
      </c>
    </row>
    <row r="825" spans="1:8" x14ac:dyDescent="0.3">
      <c r="A825" t="s">
        <v>862</v>
      </c>
      <c r="B825" s="1">
        <v>43299</v>
      </c>
      <c r="C825" t="s">
        <v>9</v>
      </c>
      <c r="D825" t="s">
        <v>20</v>
      </c>
      <c r="E825">
        <v>16</v>
      </c>
      <c r="F825">
        <v>80</v>
      </c>
      <c r="G825">
        <v>0.05</v>
      </c>
      <c r="H825" t="s">
        <v>11</v>
      </c>
    </row>
    <row r="826" spans="1:8" x14ac:dyDescent="0.3">
      <c r="A826" t="s">
        <v>863</v>
      </c>
      <c r="B826" s="1">
        <v>43299</v>
      </c>
      <c r="C826" t="s">
        <v>15</v>
      </c>
      <c r="D826" t="s">
        <v>13</v>
      </c>
      <c r="E826">
        <v>14</v>
      </c>
      <c r="F826">
        <v>230</v>
      </c>
      <c r="G826">
        <v>0.05</v>
      </c>
      <c r="H826" t="s">
        <v>14</v>
      </c>
    </row>
    <row r="827" spans="1:8" x14ac:dyDescent="0.3">
      <c r="A827" t="s">
        <v>864</v>
      </c>
      <c r="B827" s="1">
        <v>43299</v>
      </c>
      <c r="C827" t="s">
        <v>12</v>
      </c>
      <c r="D827" t="s">
        <v>18</v>
      </c>
      <c r="E827">
        <v>13</v>
      </c>
      <c r="F827">
        <v>40</v>
      </c>
      <c r="G827">
        <v>0.02</v>
      </c>
      <c r="H827" t="s">
        <v>16</v>
      </c>
    </row>
    <row r="828" spans="1:8" x14ac:dyDescent="0.3">
      <c r="A828" t="s">
        <v>865</v>
      </c>
      <c r="B828" s="1">
        <v>43299</v>
      </c>
      <c r="C828" t="s">
        <v>15</v>
      </c>
      <c r="D828" t="s">
        <v>13</v>
      </c>
      <c r="E828">
        <v>7</v>
      </c>
      <c r="F828">
        <v>230</v>
      </c>
      <c r="G828">
        <v>0.08</v>
      </c>
      <c r="H828" t="s">
        <v>17</v>
      </c>
    </row>
    <row r="829" spans="1:8" x14ac:dyDescent="0.3">
      <c r="A829" t="s">
        <v>866</v>
      </c>
      <c r="B829" s="1">
        <v>43299</v>
      </c>
      <c r="C829" t="s">
        <v>12</v>
      </c>
      <c r="D829" t="s">
        <v>20</v>
      </c>
      <c r="E829">
        <v>7</v>
      </c>
      <c r="F829">
        <v>40</v>
      </c>
      <c r="G829">
        <v>0.11</v>
      </c>
      <c r="H829" t="s">
        <v>19</v>
      </c>
    </row>
    <row r="830" spans="1:8" x14ac:dyDescent="0.3">
      <c r="A830" t="s">
        <v>867</v>
      </c>
      <c r="B830" s="1">
        <v>43299</v>
      </c>
      <c r="C830" t="s">
        <v>15</v>
      </c>
      <c r="D830" t="s">
        <v>18</v>
      </c>
      <c r="E830">
        <v>12</v>
      </c>
      <c r="F830">
        <v>230</v>
      </c>
      <c r="G830">
        <v>0.06</v>
      </c>
      <c r="H830" t="s">
        <v>21</v>
      </c>
    </row>
    <row r="831" spans="1:8" x14ac:dyDescent="0.3">
      <c r="A831" t="s">
        <v>868</v>
      </c>
      <c r="B831" s="1">
        <v>43299</v>
      </c>
      <c r="C831" t="s">
        <v>12</v>
      </c>
      <c r="D831" t="s">
        <v>10</v>
      </c>
      <c r="E831">
        <v>19</v>
      </c>
      <c r="F831">
        <v>40</v>
      </c>
      <c r="G831">
        <v>0.04</v>
      </c>
      <c r="H831" t="s">
        <v>14</v>
      </c>
    </row>
    <row r="832" spans="1:8" x14ac:dyDescent="0.3">
      <c r="A832" t="s">
        <v>869</v>
      </c>
      <c r="B832" s="1">
        <v>43300</v>
      </c>
      <c r="C832" t="s">
        <v>15</v>
      </c>
      <c r="D832" t="s">
        <v>18</v>
      </c>
      <c r="E832">
        <v>20</v>
      </c>
      <c r="F832">
        <v>230</v>
      </c>
      <c r="G832">
        <v>0.06</v>
      </c>
      <c r="H832" t="s">
        <v>16</v>
      </c>
    </row>
    <row r="833" spans="1:8" x14ac:dyDescent="0.3">
      <c r="A833" t="s">
        <v>870</v>
      </c>
      <c r="B833" s="1">
        <v>43300</v>
      </c>
      <c r="C833" t="s">
        <v>12</v>
      </c>
      <c r="D833" t="s">
        <v>23</v>
      </c>
      <c r="E833">
        <v>23</v>
      </c>
      <c r="F833">
        <v>40</v>
      </c>
      <c r="G833">
        <v>0.04</v>
      </c>
      <c r="H833" t="s">
        <v>17</v>
      </c>
    </row>
    <row r="834" spans="1:8" x14ac:dyDescent="0.3">
      <c r="A834" t="s">
        <v>871</v>
      </c>
      <c r="B834" s="1">
        <v>43300</v>
      </c>
      <c r="C834" t="s">
        <v>9</v>
      </c>
      <c r="D834" t="s">
        <v>23</v>
      </c>
      <c r="E834">
        <v>16</v>
      </c>
      <c r="F834">
        <v>80</v>
      </c>
      <c r="G834">
        <v>0.05</v>
      </c>
      <c r="H834" t="s">
        <v>19</v>
      </c>
    </row>
    <row r="835" spans="1:8" x14ac:dyDescent="0.3">
      <c r="A835" t="s">
        <v>872</v>
      </c>
      <c r="B835" s="1">
        <v>43300</v>
      </c>
      <c r="C835" t="s">
        <v>25</v>
      </c>
      <c r="D835" t="s">
        <v>13</v>
      </c>
      <c r="E835">
        <v>23</v>
      </c>
      <c r="F835">
        <v>150</v>
      </c>
      <c r="G835">
        <v>0.11</v>
      </c>
      <c r="H835" t="s">
        <v>21</v>
      </c>
    </row>
    <row r="836" spans="1:8" x14ac:dyDescent="0.3">
      <c r="A836" t="s">
        <v>873</v>
      </c>
      <c r="B836" s="1">
        <v>43300</v>
      </c>
      <c r="C836" t="s">
        <v>22</v>
      </c>
      <c r="D836" t="s">
        <v>13</v>
      </c>
      <c r="E836">
        <v>4</v>
      </c>
      <c r="F836">
        <v>16</v>
      </c>
      <c r="G836">
        <v>7.0000000000000007E-2</v>
      </c>
      <c r="H836" t="s">
        <v>24</v>
      </c>
    </row>
    <row r="837" spans="1:8" x14ac:dyDescent="0.3">
      <c r="A837" t="s">
        <v>874</v>
      </c>
      <c r="B837" s="1">
        <v>43300</v>
      </c>
      <c r="C837" t="s">
        <v>15</v>
      </c>
      <c r="D837" t="s">
        <v>10</v>
      </c>
      <c r="E837">
        <v>8</v>
      </c>
      <c r="F837">
        <v>230</v>
      </c>
      <c r="G837">
        <v>0.03</v>
      </c>
      <c r="H837" t="s">
        <v>26</v>
      </c>
    </row>
    <row r="838" spans="1:8" x14ac:dyDescent="0.3">
      <c r="A838" t="s">
        <v>875</v>
      </c>
      <c r="B838" s="1">
        <v>43300</v>
      </c>
      <c r="C838" t="s">
        <v>9</v>
      </c>
      <c r="D838" t="s">
        <v>13</v>
      </c>
      <c r="E838">
        <v>17</v>
      </c>
      <c r="F838">
        <v>80</v>
      </c>
      <c r="G838">
        <v>0.03</v>
      </c>
      <c r="H838" t="s">
        <v>27</v>
      </c>
    </row>
    <row r="839" spans="1:8" x14ac:dyDescent="0.3">
      <c r="A839" t="s">
        <v>876</v>
      </c>
      <c r="B839" s="1">
        <v>43300</v>
      </c>
      <c r="C839" t="s">
        <v>9</v>
      </c>
      <c r="D839" t="s">
        <v>20</v>
      </c>
      <c r="E839">
        <v>10</v>
      </c>
      <c r="F839">
        <v>80</v>
      </c>
      <c r="G839">
        <v>0.1</v>
      </c>
      <c r="H839" t="s">
        <v>28</v>
      </c>
    </row>
    <row r="840" spans="1:8" x14ac:dyDescent="0.3">
      <c r="A840" t="s">
        <v>877</v>
      </c>
      <c r="B840" s="1">
        <v>43300</v>
      </c>
      <c r="C840" t="s">
        <v>22</v>
      </c>
      <c r="D840" t="s">
        <v>10</v>
      </c>
      <c r="E840">
        <v>20</v>
      </c>
      <c r="F840">
        <v>16</v>
      </c>
      <c r="G840">
        <v>0.11</v>
      </c>
      <c r="H840" t="s">
        <v>29</v>
      </c>
    </row>
    <row r="841" spans="1:8" x14ac:dyDescent="0.3">
      <c r="A841" t="s">
        <v>878</v>
      </c>
      <c r="B841" s="1">
        <v>43301</v>
      </c>
      <c r="C841" t="s">
        <v>15</v>
      </c>
      <c r="D841" t="s">
        <v>20</v>
      </c>
      <c r="E841">
        <v>19</v>
      </c>
      <c r="F841">
        <v>230</v>
      </c>
      <c r="G841">
        <v>0.06</v>
      </c>
      <c r="H841" t="s">
        <v>30</v>
      </c>
    </row>
    <row r="842" spans="1:8" x14ac:dyDescent="0.3">
      <c r="A842" t="s">
        <v>879</v>
      </c>
      <c r="B842" s="1">
        <v>43301</v>
      </c>
      <c r="C842" t="s">
        <v>12</v>
      </c>
      <c r="D842" t="s">
        <v>18</v>
      </c>
      <c r="E842">
        <v>18</v>
      </c>
      <c r="F842">
        <v>40</v>
      </c>
      <c r="G842">
        <v>0.03</v>
      </c>
      <c r="H842" t="s">
        <v>11</v>
      </c>
    </row>
    <row r="843" spans="1:8" x14ac:dyDescent="0.3">
      <c r="A843" t="s">
        <v>880</v>
      </c>
      <c r="B843" s="1">
        <v>43301</v>
      </c>
      <c r="C843" t="s">
        <v>9</v>
      </c>
      <c r="D843" t="s">
        <v>13</v>
      </c>
      <c r="E843">
        <v>16</v>
      </c>
      <c r="F843">
        <v>80</v>
      </c>
      <c r="G843">
        <v>0.04</v>
      </c>
      <c r="H843" t="s">
        <v>14</v>
      </c>
    </row>
    <row r="844" spans="1:8" x14ac:dyDescent="0.3">
      <c r="A844" t="s">
        <v>881</v>
      </c>
      <c r="B844" s="1">
        <v>43301</v>
      </c>
      <c r="C844" t="s">
        <v>9</v>
      </c>
      <c r="D844" t="s">
        <v>20</v>
      </c>
      <c r="E844">
        <v>8</v>
      </c>
      <c r="F844">
        <v>80</v>
      </c>
      <c r="G844">
        <v>0.06</v>
      </c>
      <c r="H844" t="s">
        <v>16</v>
      </c>
    </row>
    <row r="845" spans="1:8" x14ac:dyDescent="0.3">
      <c r="A845" t="s">
        <v>882</v>
      </c>
      <c r="B845" s="1">
        <v>43301</v>
      </c>
      <c r="C845" t="s">
        <v>25</v>
      </c>
      <c r="D845" t="s">
        <v>20</v>
      </c>
      <c r="E845">
        <v>4</v>
      </c>
      <c r="F845">
        <v>150</v>
      </c>
      <c r="G845">
        <v>0.12</v>
      </c>
      <c r="H845" t="s">
        <v>17</v>
      </c>
    </row>
    <row r="846" spans="1:8" x14ac:dyDescent="0.3">
      <c r="A846" t="s">
        <v>883</v>
      </c>
      <c r="B846" s="1">
        <v>43301</v>
      </c>
      <c r="C846" t="s">
        <v>15</v>
      </c>
      <c r="D846" t="s">
        <v>18</v>
      </c>
      <c r="E846">
        <v>15</v>
      </c>
      <c r="F846">
        <v>230</v>
      </c>
      <c r="G846">
        <v>0.04</v>
      </c>
      <c r="H846" t="s">
        <v>19</v>
      </c>
    </row>
    <row r="847" spans="1:8" x14ac:dyDescent="0.3">
      <c r="A847" t="s">
        <v>884</v>
      </c>
      <c r="B847" s="1">
        <v>43302</v>
      </c>
      <c r="C847" t="s">
        <v>22</v>
      </c>
      <c r="D847" t="s">
        <v>13</v>
      </c>
      <c r="E847">
        <v>7</v>
      </c>
      <c r="F847">
        <v>16</v>
      </c>
      <c r="G847">
        <v>0.08</v>
      </c>
      <c r="H847" t="s">
        <v>21</v>
      </c>
    </row>
    <row r="848" spans="1:8" x14ac:dyDescent="0.3">
      <c r="A848" t="s">
        <v>885</v>
      </c>
      <c r="B848" s="1">
        <v>43302</v>
      </c>
      <c r="C848" t="s">
        <v>12</v>
      </c>
      <c r="D848" t="s">
        <v>10</v>
      </c>
      <c r="E848">
        <v>18</v>
      </c>
      <c r="F848">
        <v>40</v>
      </c>
      <c r="G848">
        <v>0.11</v>
      </c>
      <c r="H848" t="s">
        <v>14</v>
      </c>
    </row>
    <row r="849" spans="1:8" x14ac:dyDescent="0.3">
      <c r="A849" t="s">
        <v>886</v>
      </c>
      <c r="B849" s="1">
        <v>43302</v>
      </c>
      <c r="C849" t="s">
        <v>12</v>
      </c>
      <c r="D849" t="s">
        <v>18</v>
      </c>
      <c r="E849">
        <v>4</v>
      </c>
      <c r="F849">
        <v>40</v>
      </c>
      <c r="G849">
        <v>0.06</v>
      </c>
      <c r="H849" t="s">
        <v>16</v>
      </c>
    </row>
    <row r="850" spans="1:8" x14ac:dyDescent="0.3">
      <c r="A850" t="s">
        <v>887</v>
      </c>
      <c r="B850" s="1">
        <v>43302</v>
      </c>
      <c r="C850" t="s">
        <v>12</v>
      </c>
      <c r="D850" t="s">
        <v>23</v>
      </c>
      <c r="E850">
        <v>16</v>
      </c>
      <c r="F850">
        <v>40</v>
      </c>
      <c r="G850">
        <v>0.09</v>
      </c>
      <c r="H850" t="s">
        <v>17</v>
      </c>
    </row>
    <row r="851" spans="1:8" x14ac:dyDescent="0.3">
      <c r="A851" t="s">
        <v>888</v>
      </c>
      <c r="B851" s="1">
        <v>43302</v>
      </c>
      <c r="C851" t="s">
        <v>12</v>
      </c>
      <c r="D851" t="s">
        <v>13</v>
      </c>
      <c r="E851">
        <v>18</v>
      </c>
      <c r="F851">
        <v>40</v>
      </c>
      <c r="G851">
        <v>0.08</v>
      </c>
      <c r="H851" t="s">
        <v>19</v>
      </c>
    </row>
    <row r="852" spans="1:8" x14ac:dyDescent="0.3">
      <c r="A852" t="s">
        <v>889</v>
      </c>
      <c r="B852" s="1">
        <v>43302</v>
      </c>
      <c r="C852" t="s">
        <v>12</v>
      </c>
      <c r="D852" t="s">
        <v>10</v>
      </c>
      <c r="E852">
        <v>9</v>
      </c>
      <c r="F852">
        <v>40</v>
      </c>
      <c r="G852">
        <v>0.01</v>
      </c>
      <c r="H852" t="s">
        <v>21</v>
      </c>
    </row>
    <row r="853" spans="1:8" x14ac:dyDescent="0.3">
      <c r="A853" t="s">
        <v>890</v>
      </c>
      <c r="B853" s="1">
        <v>43302</v>
      </c>
      <c r="C853" t="s">
        <v>15</v>
      </c>
      <c r="D853" t="s">
        <v>20</v>
      </c>
      <c r="E853">
        <v>16</v>
      </c>
      <c r="F853">
        <v>230</v>
      </c>
      <c r="G853">
        <v>0.11</v>
      </c>
      <c r="H853" t="s">
        <v>24</v>
      </c>
    </row>
    <row r="854" spans="1:8" x14ac:dyDescent="0.3">
      <c r="A854" t="s">
        <v>891</v>
      </c>
      <c r="B854" s="1">
        <v>43302</v>
      </c>
      <c r="C854" t="s">
        <v>22</v>
      </c>
      <c r="D854" t="s">
        <v>18</v>
      </c>
      <c r="E854">
        <v>12</v>
      </c>
      <c r="F854">
        <v>16</v>
      </c>
      <c r="G854">
        <v>0.11</v>
      </c>
      <c r="H854" t="s">
        <v>26</v>
      </c>
    </row>
    <row r="855" spans="1:8" x14ac:dyDescent="0.3">
      <c r="A855" t="s">
        <v>892</v>
      </c>
      <c r="B855" s="1">
        <v>43302</v>
      </c>
      <c r="C855" t="s">
        <v>9</v>
      </c>
      <c r="D855" t="s">
        <v>13</v>
      </c>
      <c r="E855">
        <v>2</v>
      </c>
      <c r="F855">
        <v>80</v>
      </c>
      <c r="G855">
        <v>7.0000000000000007E-2</v>
      </c>
      <c r="H855" t="s">
        <v>27</v>
      </c>
    </row>
    <row r="856" spans="1:8" x14ac:dyDescent="0.3">
      <c r="A856" t="s">
        <v>893</v>
      </c>
      <c r="B856" s="1">
        <v>43302</v>
      </c>
      <c r="C856" t="s">
        <v>12</v>
      </c>
      <c r="D856" t="s">
        <v>10</v>
      </c>
      <c r="E856">
        <v>2</v>
      </c>
      <c r="F856">
        <v>40</v>
      </c>
      <c r="G856">
        <v>0.12</v>
      </c>
      <c r="H856" t="s">
        <v>28</v>
      </c>
    </row>
    <row r="857" spans="1:8" x14ac:dyDescent="0.3">
      <c r="A857" t="s">
        <v>894</v>
      </c>
      <c r="B857" s="1">
        <v>43303</v>
      </c>
      <c r="C857" t="s">
        <v>25</v>
      </c>
      <c r="D857" t="s">
        <v>10</v>
      </c>
      <c r="E857">
        <v>13</v>
      </c>
      <c r="F857">
        <v>150</v>
      </c>
      <c r="G857">
        <v>0.05</v>
      </c>
      <c r="H857" t="s">
        <v>29</v>
      </c>
    </row>
    <row r="858" spans="1:8" x14ac:dyDescent="0.3">
      <c r="A858" t="s">
        <v>895</v>
      </c>
      <c r="B858" s="1">
        <v>43303</v>
      </c>
      <c r="C858" t="s">
        <v>9</v>
      </c>
      <c r="D858" t="s">
        <v>10</v>
      </c>
      <c r="E858">
        <v>14</v>
      </c>
      <c r="F858">
        <v>80</v>
      </c>
      <c r="G858">
        <v>0.08</v>
      </c>
      <c r="H858" t="s">
        <v>30</v>
      </c>
    </row>
    <row r="859" spans="1:8" x14ac:dyDescent="0.3">
      <c r="A859" t="s">
        <v>896</v>
      </c>
      <c r="B859" s="1">
        <v>43303</v>
      </c>
      <c r="C859" t="s">
        <v>25</v>
      </c>
      <c r="D859" t="s">
        <v>20</v>
      </c>
      <c r="E859">
        <v>6</v>
      </c>
      <c r="F859">
        <v>150</v>
      </c>
      <c r="G859">
        <v>0.03</v>
      </c>
      <c r="H859" t="s">
        <v>11</v>
      </c>
    </row>
    <row r="860" spans="1:8" x14ac:dyDescent="0.3">
      <c r="A860" t="s">
        <v>897</v>
      </c>
      <c r="B860" s="1">
        <v>43303</v>
      </c>
      <c r="C860" t="s">
        <v>9</v>
      </c>
      <c r="D860" t="s">
        <v>20</v>
      </c>
      <c r="E860">
        <v>23</v>
      </c>
      <c r="F860">
        <v>80</v>
      </c>
      <c r="G860">
        <v>0.11</v>
      </c>
      <c r="H860" t="s">
        <v>14</v>
      </c>
    </row>
    <row r="861" spans="1:8" x14ac:dyDescent="0.3">
      <c r="A861" t="s">
        <v>898</v>
      </c>
      <c r="B861" s="1">
        <v>43303</v>
      </c>
      <c r="C861" t="s">
        <v>9</v>
      </c>
      <c r="D861" t="s">
        <v>20</v>
      </c>
      <c r="E861">
        <v>21</v>
      </c>
      <c r="F861">
        <v>80</v>
      </c>
      <c r="G861">
        <v>0.05</v>
      </c>
      <c r="H861" t="s">
        <v>16</v>
      </c>
    </row>
    <row r="862" spans="1:8" x14ac:dyDescent="0.3">
      <c r="A862" t="s">
        <v>899</v>
      </c>
      <c r="B862" s="1">
        <v>43303</v>
      </c>
      <c r="C862" t="s">
        <v>22</v>
      </c>
      <c r="D862" t="s">
        <v>18</v>
      </c>
      <c r="E862">
        <v>3</v>
      </c>
      <c r="F862">
        <v>16</v>
      </c>
      <c r="G862">
        <v>0.05</v>
      </c>
      <c r="H862" t="s">
        <v>17</v>
      </c>
    </row>
    <row r="863" spans="1:8" x14ac:dyDescent="0.3">
      <c r="A863" t="s">
        <v>900</v>
      </c>
      <c r="B863" s="1">
        <v>43303</v>
      </c>
      <c r="C863" t="s">
        <v>22</v>
      </c>
      <c r="D863" t="s">
        <v>13</v>
      </c>
      <c r="E863">
        <v>21</v>
      </c>
      <c r="F863">
        <v>16</v>
      </c>
      <c r="G863">
        <v>0.02</v>
      </c>
      <c r="H863" t="s">
        <v>19</v>
      </c>
    </row>
    <row r="864" spans="1:8" x14ac:dyDescent="0.3">
      <c r="A864" t="s">
        <v>901</v>
      </c>
      <c r="B864" s="1">
        <v>43303</v>
      </c>
      <c r="C864" t="s">
        <v>9</v>
      </c>
      <c r="D864" t="s">
        <v>20</v>
      </c>
      <c r="E864">
        <v>4</v>
      </c>
      <c r="F864">
        <v>80</v>
      </c>
      <c r="G864">
        <v>0.11</v>
      </c>
      <c r="H864" t="s">
        <v>21</v>
      </c>
    </row>
    <row r="865" spans="1:8" x14ac:dyDescent="0.3">
      <c r="A865" t="s">
        <v>902</v>
      </c>
      <c r="B865" s="1">
        <v>43303</v>
      </c>
      <c r="C865" t="s">
        <v>25</v>
      </c>
      <c r="D865" t="s">
        <v>23</v>
      </c>
      <c r="E865">
        <v>23</v>
      </c>
      <c r="F865">
        <v>150</v>
      </c>
      <c r="G865">
        <v>0.08</v>
      </c>
      <c r="H865" t="s">
        <v>14</v>
      </c>
    </row>
    <row r="866" spans="1:8" x14ac:dyDescent="0.3">
      <c r="A866" t="s">
        <v>903</v>
      </c>
      <c r="B866" s="1">
        <v>43303</v>
      </c>
      <c r="C866" t="s">
        <v>22</v>
      </c>
      <c r="D866" t="s">
        <v>23</v>
      </c>
      <c r="E866">
        <v>23</v>
      </c>
      <c r="F866">
        <v>16</v>
      </c>
      <c r="G866">
        <v>0.01</v>
      </c>
      <c r="H866" t="s">
        <v>16</v>
      </c>
    </row>
    <row r="867" spans="1:8" x14ac:dyDescent="0.3">
      <c r="A867" t="s">
        <v>904</v>
      </c>
      <c r="B867" s="1">
        <v>43303</v>
      </c>
      <c r="C867" t="s">
        <v>12</v>
      </c>
      <c r="D867" t="s">
        <v>20</v>
      </c>
      <c r="E867">
        <v>22</v>
      </c>
      <c r="F867">
        <v>40</v>
      </c>
      <c r="G867">
        <v>0.01</v>
      </c>
      <c r="H867" t="s">
        <v>17</v>
      </c>
    </row>
    <row r="868" spans="1:8" x14ac:dyDescent="0.3">
      <c r="A868" t="s">
        <v>905</v>
      </c>
      <c r="B868" s="1">
        <v>43304</v>
      </c>
      <c r="C868" t="s">
        <v>25</v>
      </c>
      <c r="D868" t="s">
        <v>10</v>
      </c>
      <c r="E868">
        <v>8</v>
      </c>
      <c r="F868">
        <v>150</v>
      </c>
      <c r="G868">
        <v>0.09</v>
      </c>
      <c r="H868" t="s">
        <v>19</v>
      </c>
    </row>
    <row r="869" spans="1:8" x14ac:dyDescent="0.3">
      <c r="A869" t="s">
        <v>906</v>
      </c>
      <c r="B869" s="1">
        <v>43304</v>
      </c>
      <c r="C869" t="s">
        <v>25</v>
      </c>
      <c r="D869" t="s">
        <v>10</v>
      </c>
      <c r="E869">
        <v>20</v>
      </c>
      <c r="F869">
        <v>150</v>
      </c>
      <c r="G869">
        <v>0.01</v>
      </c>
      <c r="H869" t="s">
        <v>21</v>
      </c>
    </row>
    <row r="870" spans="1:8" x14ac:dyDescent="0.3">
      <c r="A870" t="s">
        <v>907</v>
      </c>
      <c r="B870" s="1">
        <v>43304</v>
      </c>
      <c r="C870" t="s">
        <v>15</v>
      </c>
      <c r="D870" t="s">
        <v>13</v>
      </c>
      <c r="E870">
        <v>22</v>
      </c>
      <c r="F870">
        <v>230</v>
      </c>
      <c r="G870">
        <v>0.11</v>
      </c>
      <c r="H870" t="s">
        <v>24</v>
      </c>
    </row>
    <row r="871" spans="1:8" x14ac:dyDescent="0.3">
      <c r="A871" t="s">
        <v>908</v>
      </c>
      <c r="B871" s="1">
        <v>43304</v>
      </c>
      <c r="C871" t="s">
        <v>22</v>
      </c>
      <c r="D871" t="s">
        <v>18</v>
      </c>
      <c r="E871">
        <v>23</v>
      </c>
      <c r="F871">
        <v>16</v>
      </c>
      <c r="G871">
        <v>0.11</v>
      </c>
      <c r="H871" t="s">
        <v>26</v>
      </c>
    </row>
    <row r="872" spans="1:8" x14ac:dyDescent="0.3">
      <c r="A872" t="s">
        <v>909</v>
      </c>
      <c r="B872" s="1">
        <v>43304</v>
      </c>
      <c r="C872" t="s">
        <v>9</v>
      </c>
      <c r="D872" t="s">
        <v>10</v>
      </c>
      <c r="E872">
        <v>6</v>
      </c>
      <c r="F872">
        <v>80</v>
      </c>
      <c r="G872">
        <v>0.01</v>
      </c>
      <c r="H872" t="s">
        <v>27</v>
      </c>
    </row>
    <row r="873" spans="1:8" x14ac:dyDescent="0.3">
      <c r="A873" t="s">
        <v>910</v>
      </c>
      <c r="B873" s="1">
        <v>43304</v>
      </c>
      <c r="C873" t="s">
        <v>22</v>
      </c>
      <c r="D873" t="s">
        <v>10</v>
      </c>
      <c r="E873">
        <v>7</v>
      </c>
      <c r="F873">
        <v>16</v>
      </c>
      <c r="G873">
        <v>0.12</v>
      </c>
      <c r="H873" t="s">
        <v>28</v>
      </c>
    </row>
    <row r="874" spans="1:8" x14ac:dyDescent="0.3">
      <c r="A874" t="s">
        <v>911</v>
      </c>
      <c r="B874" s="1">
        <v>43304</v>
      </c>
      <c r="C874" t="s">
        <v>9</v>
      </c>
      <c r="D874" t="s">
        <v>13</v>
      </c>
      <c r="E874">
        <v>10</v>
      </c>
      <c r="F874">
        <v>80</v>
      </c>
      <c r="G874">
        <v>0.11</v>
      </c>
      <c r="H874" t="s">
        <v>29</v>
      </c>
    </row>
    <row r="875" spans="1:8" x14ac:dyDescent="0.3">
      <c r="A875" t="s">
        <v>912</v>
      </c>
      <c r="B875" s="1">
        <v>43304</v>
      </c>
      <c r="C875" t="s">
        <v>15</v>
      </c>
      <c r="D875" t="s">
        <v>10</v>
      </c>
      <c r="E875">
        <v>9</v>
      </c>
      <c r="F875">
        <v>230</v>
      </c>
      <c r="G875">
        <v>7.0000000000000007E-2</v>
      </c>
      <c r="H875" t="s">
        <v>30</v>
      </c>
    </row>
    <row r="876" spans="1:8" x14ac:dyDescent="0.3">
      <c r="A876" t="s">
        <v>913</v>
      </c>
      <c r="B876" s="1">
        <v>43305</v>
      </c>
      <c r="C876" t="s">
        <v>12</v>
      </c>
      <c r="D876" t="s">
        <v>13</v>
      </c>
      <c r="E876">
        <v>12</v>
      </c>
      <c r="F876">
        <v>40</v>
      </c>
      <c r="G876">
        <v>0.1</v>
      </c>
      <c r="H876" t="s">
        <v>11</v>
      </c>
    </row>
    <row r="877" spans="1:8" x14ac:dyDescent="0.3">
      <c r="A877" t="s">
        <v>914</v>
      </c>
      <c r="B877" s="1">
        <v>43305</v>
      </c>
      <c r="C877" t="s">
        <v>22</v>
      </c>
      <c r="D877" t="s">
        <v>23</v>
      </c>
      <c r="E877">
        <v>17</v>
      </c>
      <c r="F877">
        <v>16</v>
      </c>
      <c r="G877">
        <v>0.1</v>
      </c>
      <c r="H877" t="s">
        <v>14</v>
      </c>
    </row>
    <row r="878" spans="1:8" x14ac:dyDescent="0.3">
      <c r="A878" t="s">
        <v>915</v>
      </c>
      <c r="B878" s="1">
        <v>43305</v>
      </c>
      <c r="C878" t="s">
        <v>25</v>
      </c>
      <c r="D878" t="s">
        <v>18</v>
      </c>
      <c r="E878">
        <v>22</v>
      </c>
      <c r="F878">
        <v>150</v>
      </c>
      <c r="G878">
        <v>0.04</v>
      </c>
      <c r="H878" t="s">
        <v>16</v>
      </c>
    </row>
    <row r="879" spans="1:8" x14ac:dyDescent="0.3">
      <c r="A879" t="s">
        <v>916</v>
      </c>
      <c r="B879" s="1">
        <v>43305</v>
      </c>
      <c r="C879" t="s">
        <v>25</v>
      </c>
      <c r="D879" t="s">
        <v>18</v>
      </c>
      <c r="E879">
        <v>11</v>
      </c>
      <c r="F879">
        <v>150</v>
      </c>
      <c r="G879">
        <v>0.05</v>
      </c>
      <c r="H879" t="s">
        <v>17</v>
      </c>
    </row>
    <row r="880" spans="1:8" x14ac:dyDescent="0.3">
      <c r="A880" t="s">
        <v>917</v>
      </c>
      <c r="B880" s="1">
        <v>43305</v>
      </c>
      <c r="C880" t="s">
        <v>9</v>
      </c>
      <c r="D880" t="s">
        <v>23</v>
      </c>
      <c r="E880">
        <v>9</v>
      </c>
      <c r="F880">
        <v>80</v>
      </c>
      <c r="G880">
        <v>0.02</v>
      </c>
      <c r="H880" t="s">
        <v>19</v>
      </c>
    </row>
    <row r="881" spans="1:8" x14ac:dyDescent="0.3">
      <c r="A881" t="s">
        <v>918</v>
      </c>
      <c r="B881" s="1">
        <v>43305</v>
      </c>
      <c r="C881" t="s">
        <v>9</v>
      </c>
      <c r="D881" t="s">
        <v>23</v>
      </c>
      <c r="E881">
        <v>13</v>
      </c>
      <c r="F881">
        <v>80</v>
      </c>
      <c r="G881">
        <v>0.05</v>
      </c>
      <c r="H881" t="s">
        <v>21</v>
      </c>
    </row>
    <row r="882" spans="1:8" x14ac:dyDescent="0.3">
      <c r="A882" t="s">
        <v>919</v>
      </c>
      <c r="B882" s="1">
        <v>43305</v>
      </c>
      <c r="C882" t="s">
        <v>12</v>
      </c>
      <c r="D882" t="s">
        <v>23</v>
      </c>
      <c r="E882">
        <v>20</v>
      </c>
      <c r="F882">
        <v>40</v>
      </c>
      <c r="G882">
        <v>0.1</v>
      </c>
      <c r="H882" t="s">
        <v>14</v>
      </c>
    </row>
    <row r="883" spans="1:8" x14ac:dyDescent="0.3">
      <c r="A883" t="s">
        <v>920</v>
      </c>
      <c r="B883" s="1">
        <v>43305</v>
      </c>
      <c r="C883" t="s">
        <v>12</v>
      </c>
      <c r="D883" t="s">
        <v>13</v>
      </c>
      <c r="E883">
        <v>15</v>
      </c>
      <c r="F883">
        <v>40</v>
      </c>
      <c r="G883">
        <v>0.02</v>
      </c>
      <c r="H883" t="s">
        <v>16</v>
      </c>
    </row>
    <row r="884" spans="1:8" x14ac:dyDescent="0.3">
      <c r="A884" t="s">
        <v>921</v>
      </c>
      <c r="B884" s="1">
        <v>43306</v>
      </c>
      <c r="C884" t="s">
        <v>25</v>
      </c>
      <c r="D884" t="s">
        <v>23</v>
      </c>
      <c r="E884">
        <v>15</v>
      </c>
      <c r="F884">
        <v>150</v>
      </c>
      <c r="G884">
        <v>7.0000000000000007E-2</v>
      </c>
      <c r="H884" t="s">
        <v>17</v>
      </c>
    </row>
    <row r="885" spans="1:8" x14ac:dyDescent="0.3">
      <c r="A885" t="s">
        <v>922</v>
      </c>
      <c r="B885" s="1">
        <v>43306</v>
      </c>
      <c r="C885" t="s">
        <v>9</v>
      </c>
      <c r="D885" t="s">
        <v>23</v>
      </c>
      <c r="E885">
        <v>16</v>
      </c>
      <c r="F885">
        <v>80</v>
      </c>
      <c r="G885">
        <v>0.09</v>
      </c>
      <c r="H885" t="s">
        <v>19</v>
      </c>
    </row>
    <row r="886" spans="1:8" x14ac:dyDescent="0.3">
      <c r="A886" t="s">
        <v>923</v>
      </c>
      <c r="B886" s="1">
        <v>43306</v>
      </c>
      <c r="C886" t="s">
        <v>15</v>
      </c>
      <c r="D886" t="s">
        <v>10</v>
      </c>
      <c r="E886">
        <v>16</v>
      </c>
      <c r="F886">
        <v>230</v>
      </c>
      <c r="G886">
        <v>7.0000000000000007E-2</v>
      </c>
      <c r="H886" t="s">
        <v>21</v>
      </c>
    </row>
    <row r="887" spans="1:8" x14ac:dyDescent="0.3">
      <c r="A887" t="s">
        <v>924</v>
      </c>
      <c r="B887" s="1">
        <v>43306</v>
      </c>
      <c r="C887" t="s">
        <v>9</v>
      </c>
      <c r="D887" t="s">
        <v>13</v>
      </c>
      <c r="E887">
        <v>14</v>
      </c>
      <c r="F887">
        <v>80</v>
      </c>
      <c r="G887">
        <v>0.11</v>
      </c>
      <c r="H887" t="s">
        <v>24</v>
      </c>
    </row>
    <row r="888" spans="1:8" x14ac:dyDescent="0.3">
      <c r="A888" t="s">
        <v>925</v>
      </c>
      <c r="B888" s="1">
        <v>43306</v>
      </c>
      <c r="C888" t="s">
        <v>9</v>
      </c>
      <c r="D888" t="s">
        <v>23</v>
      </c>
      <c r="E888">
        <v>17</v>
      </c>
      <c r="F888">
        <v>80</v>
      </c>
      <c r="G888">
        <v>7.0000000000000007E-2</v>
      </c>
      <c r="H888" t="s">
        <v>26</v>
      </c>
    </row>
    <row r="889" spans="1:8" x14ac:dyDescent="0.3">
      <c r="A889" t="s">
        <v>926</v>
      </c>
      <c r="B889" s="1">
        <v>43306</v>
      </c>
      <c r="C889" t="s">
        <v>9</v>
      </c>
      <c r="D889" t="s">
        <v>18</v>
      </c>
      <c r="E889">
        <v>16</v>
      </c>
      <c r="F889">
        <v>80</v>
      </c>
      <c r="G889">
        <v>0.02</v>
      </c>
      <c r="H889" t="s">
        <v>27</v>
      </c>
    </row>
    <row r="890" spans="1:8" x14ac:dyDescent="0.3">
      <c r="A890" t="s">
        <v>927</v>
      </c>
      <c r="B890" s="1">
        <v>43306</v>
      </c>
      <c r="C890" t="s">
        <v>22</v>
      </c>
      <c r="D890" t="s">
        <v>10</v>
      </c>
      <c r="E890">
        <v>21</v>
      </c>
      <c r="F890">
        <v>16</v>
      </c>
      <c r="G890">
        <v>0.09</v>
      </c>
      <c r="H890" t="s">
        <v>28</v>
      </c>
    </row>
    <row r="891" spans="1:8" x14ac:dyDescent="0.3">
      <c r="A891" t="s">
        <v>928</v>
      </c>
      <c r="B891" s="1">
        <v>43306</v>
      </c>
      <c r="C891" t="s">
        <v>25</v>
      </c>
      <c r="D891" t="s">
        <v>10</v>
      </c>
      <c r="E891">
        <v>9</v>
      </c>
      <c r="F891">
        <v>150</v>
      </c>
      <c r="G891">
        <v>0.1</v>
      </c>
      <c r="H891" t="s">
        <v>29</v>
      </c>
    </row>
    <row r="892" spans="1:8" x14ac:dyDescent="0.3">
      <c r="A892" t="s">
        <v>929</v>
      </c>
      <c r="B892" s="1">
        <v>43306</v>
      </c>
      <c r="C892" t="s">
        <v>25</v>
      </c>
      <c r="D892" t="s">
        <v>20</v>
      </c>
      <c r="E892">
        <v>3</v>
      </c>
      <c r="F892">
        <v>150</v>
      </c>
      <c r="G892">
        <v>0.01</v>
      </c>
      <c r="H892" t="s">
        <v>30</v>
      </c>
    </row>
    <row r="893" spans="1:8" x14ac:dyDescent="0.3">
      <c r="A893" t="s">
        <v>930</v>
      </c>
      <c r="B893" s="1">
        <v>43307</v>
      </c>
      <c r="C893" t="s">
        <v>9</v>
      </c>
      <c r="D893" t="s">
        <v>13</v>
      </c>
      <c r="E893">
        <v>14</v>
      </c>
      <c r="F893">
        <v>80</v>
      </c>
      <c r="G893">
        <v>0.06</v>
      </c>
      <c r="H893" t="s">
        <v>11</v>
      </c>
    </row>
    <row r="894" spans="1:8" x14ac:dyDescent="0.3">
      <c r="A894" t="s">
        <v>931</v>
      </c>
      <c r="B894" s="1">
        <v>43307</v>
      </c>
      <c r="C894" t="s">
        <v>25</v>
      </c>
      <c r="D894" t="s">
        <v>23</v>
      </c>
      <c r="E894">
        <v>4</v>
      </c>
      <c r="F894">
        <v>150</v>
      </c>
      <c r="G894">
        <v>0.05</v>
      </c>
      <c r="H894" t="s">
        <v>14</v>
      </c>
    </row>
    <row r="895" spans="1:8" x14ac:dyDescent="0.3">
      <c r="A895" t="s">
        <v>932</v>
      </c>
      <c r="B895" s="1">
        <v>43307</v>
      </c>
      <c r="C895" t="s">
        <v>22</v>
      </c>
      <c r="D895" t="s">
        <v>13</v>
      </c>
      <c r="E895">
        <v>20</v>
      </c>
      <c r="F895">
        <v>16</v>
      </c>
      <c r="G895">
        <v>0.06</v>
      </c>
      <c r="H895" t="s">
        <v>16</v>
      </c>
    </row>
    <row r="896" spans="1:8" x14ac:dyDescent="0.3">
      <c r="A896" t="s">
        <v>933</v>
      </c>
      <c r="B896" s="1">
        <v>43307</v>
      </c>
      <c r="C896" t="s">
        <v>15</v>
      </c>
      <c r="D896" t="s">
        <v>18</v>
      </c>
      <c r="E896">
        <v>7</v>
      </c>
      <c r="F896">
        <v>230</v>
      </c>
      <c r="G896">
        <v>0.01</v>
      </c>
      <c r="H896" t="s">
        <v>17</v>
      </c>
    </row>
    <row r="897" spans="1:8" x14ac:dyDescent="0.3">
      <c r="A897" t="s">
        <v>934</v>
      </c>
      <c r="B897" s="1">
        <v>43307</v>
      </c>
      <c r="C897" t="s">
        <v>9</v>
      </c>
      <c r="D897" t="s">
        <v>13</v>
      </c>
      <c r="E897">
        <v>9</v>
      </c>
      <c r="F897">
        <v>80</v>
      </c>
      <c r="G897">
        <v>0.03</v>
      </c>
      <c r="H897" t="s">
        <v>19</v>
      </c>
    </row>
    <row r="898" spans="1:8" x14ac:dyDescent="0.3">
      <c r="A898" t="s">
        <v>935</v>
      </c>
      <c r="B898" s="1">
        <v>43307</v>
      </c>
      <c r="C898" t="s">
        <v>12</v>
      </c>
      <c r="D898" t="s">
        <v>20</v>
      </c>
      <c r="E898">
        <v>4</v>
      </c>
      <c r="F898">
        <v>40</v>
      </c>
      <c r="G898">
        <v>0.05</v>
      </c>
      <c r="H898" t="s">
        <v>21</v>
      </c>
    </row>
    <row r="899" spans="1:8" x14ac:dyDescent="0.3">
      <c r="A899" t="s">
        <v>936</v>
      </c>
      <c r="B899" s="1">
        <v>43307</v>
      </c>
      <c r="C899" t="s">
        <v>9</v>
      </c>
      <c r="D899" t="s">
        <v>10</v>
      </c>
      <c r="E899">
        <v>6</v>
      </c>
      <c r="F899">
        <v>80</v>
      </c>
      <c r="G899">
        <v>7.0000000000000007E-2</v>
      </c>
      <c r="H899" t="s">
        <v>14</v>
      </c>
    </row>
    <row r="900" spans="1:8" x14ac:dyDescent="0.3">
      <c r="A900" t="s">
        <v>937</v>
      </c>
      <c r="B900" s="1">
        <v>43307</v>
      </c>
      <c r="C900" t="s">
        <v>22</v>
      </c>
      <c r="D900" t="s">
        <v>18</v>
      </c>
      <c r="E900">
        <v>8</v>
      </c>
      <c r="F900">
        <v>16</v>
      </c>
      <c r="G900">
        <v>0.03</v>
      </c>
      <c r="H900" t="s">
        <v>16</v>
      </c>
    </row>
    <row r="901" spans="1:8" x14ac:dyDescent="0.3">
      <c r="A901" t="s">
        <v>938</v>
      </c>
      <c r="B901" s="1">
        <v>43307</v>
      </c>
      <c r="C901" t="s">
        <v>22</v>
      </c>
      <c r="D901" t="s">
        <v>10</v>
      </c>
      <c r="E901">
        <v>10</v>
      </c>
      <c r="F901">
        <v>16</v>
      </c>
      <c r="G901">
        <v>0.08</v>
      </c>
      <c r="H901" t="s">
        <v>17</v>
      </c>
    </row>
    <row r="902" spans="1:8" x14ac:dyDescent="0.3">
      <c r="A902" t="s">
        <v>939</v>
      </c>
      <c r="B902" s="1">
        <v>43307</v>
      </c>
      <c r="C902" t="s">
        <v>22</v>
      </c>
      <c r="D902" t="s">
        <v>20</v>
      </c>
      <c r="E902">
        <v>22</v>
      </c>
      <c r="F902">
        <v>16</v>
      </c>
      <c r="G902">
        <v>0.03</v>
      </c>
      <c r="H902" t="s">
        <v>19</v>
      </c>
    </row>
    <row r="903" spans="1:8" x14ac:dyDescent="0.3">
      <c r="A903" t="s">
        <v>940</v>
      </c>
      <c r="B903" s="1">
        <v>43307</v>
      </c>
      <c r="C903" t="s">
        <v>9</v>
      </c>
      <c r="D903" t="s">
        <v>20</v>
      </c>
      <c r="E903">
        <v>11</v>
      </c>
      <c r="F903">
        <v>80</v>
      </c>
      <c r="G903">
        <v>0.01</v>
      </c>
      <c r="H903" t="s">
        <v>21</v>
      </c>
    </row>
    <row r="904" spans="1:8" x14ac:dyDescent="0.3">
      <c r="A904" t="s">
        <v>941</v>
      </c>
      <c r="B904" s="1">
        <v>43307</v>
      </c>
      <c r="C904" t="s">
        <v>22</v>
      </c>
      <c r="D904" t="s">
        <v>20</v>
      </c>
      <c r="E904">
        <v>7</v>
      </c>
      <c r="F904">
        <v>16</v>
      </c>
      <c r="G904">
        <v>0.08</v>
      </c>
      <c r="H904" t="s">
        <v>24</v>
      </c>
    </row>
    <row r="905" spans="1:8" x14ac:dyDescent="0.3">
      <c r="A905" t="s">
        <v>942</v>
      </c>
      <c r="B905" s="1">
        <v>43308</v>
      </c>
      <c r="C905" t="s">
        <v>22</v>
      </c>
      <c r="D905" t="s">
        <v>18</v>
      </c>
      <c r="E905">
        <v>11</v>
      </c>
      <c r="F905">
        <v>16</v>
      </c>
      <c r="G905">
        <v>0.12</v>
      </c>
      <c r="H905" t="s">
        <v>26</v>
      </c>
    </row>
    <row r="906" spans="1:8" x14ac:dyDescent="0.3">
      <c r="A906" t="s">
        <v>943</v>
      </c>
      <c r="B906" s="1">
        <v>43308</v>
      </c>
      <c r="C906" t="s">
        <v>12</v>
      </c>
      <c r="D906" t="s">
        <v>23</v>
      </c>
      <c r="E906">
        <v>7</v>
      </c>
      <c r="F906">
        <v>40</v>
      </c>
      <c r="G906">
        <v>0.05</v>
      </c>
      <c r="H906" t="s">
        <v>27</v>
      </c>
    </row>
    <row r="907" spans="1:8" x14ac:dyDescent="0.3">
      <c r="A907" t="s">
        <v>944</v>
      </c>
      <c r="B907" s="1">
        <v>43308</v>
      </c>
      <c r="C907" t="s">
        <v>25</v>
      </c>
      <c r="D907" t="s">
        <v>18</v>
      </c>
      <c r="E907">
        <v>9</v>
      </c>
      <c r="F907">
        <v>150</v>
      </c>
      <c r="G907">
        <v>0.06</v>
      </c>
      <c r="H907" t="s">
        <v>28</v>
      </c>
    </row>
    <row r="908" spans="1:8" x14ac:dyDescent="0.3">
      <c r="A908" t="s">
        <v>945</v>
      </c>
      <c r="B908" s="1">
        <v>43308</v>
      </c>
      <c r="C908" t="s">
        <v>15</v>
      </c>
      <c r="D908" t="s">
        <v>10</v>
      </c>
      <c r="E908">
        <v>20</v>
      </c>
      <c r="F908">
        <v>230</v>
      </c>
      <c r="G908">
        <v>0.04</v>
      </c>
      <c r="H908" t="s">
        <v>29</v>
      </c>
    </row>
    <row r="909" spans="1:8" x14ac:dyDescent="0.3">
      <c r="A909" t="s">
        <v>946</v>
      </c>
      <c r="B909" s="1">
        <v>43308</v>
      </c>
      <c r="C909" t="s">
        <v>25</v>
      </c>
      <c r="D909" t="s">
        <v>18</v>
      </c>
      <c r="E909">
        <v>9</v>
      </c>
      <c r="F909">
        <v>150</v>
      </c>
      <c r="G909">
        <v>0.02</v>
      </c>
      <c r="H909" t="s">
        <v>30</v>
      </c>
    </row>
    <row r="910" spans="1:8" x14ac:dyDescent="0.3">
      <c r="A910" t="s">
        <v>947</v>
      </c>
      <c r="B910" s="1">
        <v>43308</v>
      </c>
      <c r="C910" t="s">
        <v>9</v>
      </c>
      <c r="D910" t="s">
        <v>13</v>
      </c>
      <c r="E910">
        <v>5</v>
      </c>
      <c r="F910">
        <v>80</v>
      </c>
      <c r="G910">
        <v>7.0000000000000007E-2</v>
      </c>
      <c r="H910" t="s">
        <v>11</v>
      </c>
    </row>
    <row r="911" spans="1:8" x14ac:dyDescent="0.3">
      <c r="A911" t="s">
        <v>948</v>
      </c>
      <c r="B911" s="1">
        <v>43308</v>
      </c>
      <c r="C911" t="s">
        <v>25</v>
      </c>
      <c r="D911" t="s">
        <v>18</v>
      </c>
      <c r="E911">
        <v>20</v>
      </c>
      <c r="F911">
        <v>150</v>
      </c>
      <c r="G911">
        <v>0.04</v>
      </c>
      <c r="H911" t="s">
        <v>14</v>
      </c>
    </row>
    <row r="912" spans="1:8" x14ac:dyDescent="0.3">
      <c r="A912" t="s">
        <v>949</v>
      </c>
      <c r="B912" s="1">
        <v>43308</v>
      </c>
      <c r="C912" t="s">
        <v>25</v>
      </c>
      <c r="D912" t="s">
        <v>20</v>
      </c>
      <c r="E912">
        <v>15</v>
      </c>
      <c r="F912">
        <v>150</v>
      </c>
      <c r="G912">
        <v>0.05</v>
      </c>
      <c r="H912" t="s">
        <v>16</v>
      </c>
    </row>
    <row r="913" spans="1:8" x14ac:dyDescent="0.3">
      <c r="A913" t="s">
        <v>950</v>
      </c>
      <c r="B913" s="1">
        <v>43308</v>
      </c>
      <c r="C913" t="s">
        <v>9</v>
      </c>
      <c r="D913" t="s">
        <v>10</v>
      </c>
      <c r="E913">
        <v>20</v>
      </c>
      <c r="F913">
        <v>80</v>
      </c>
      <c r="G913">
        <v>0.01</v>
      </c>
      <c r="H913" t="s">
        <v>17</v>
      </c>
    </row>
    <row r="914" spans="1:8" x14ac:dyDescent="0.3">
      <c r="A914" t="s">
        <v>951</v>
      </c>
      <c r="B914" s="1">
        <v>43309</v>
      </c>
      <c r="C914" t="s">
        <v>15</v>
      </c>
      <c r="D914" t="s">
        <v>13</v>
      </c>
      <c r="E914">
        <v>12</v>
      </c>
      <c r="F914">
        <v>230</v>
      </c>
      <c r="G914">
        <v>0.03</v>
      </c>
      <c r="H914" t="s">
        <v>19</v>
      </c>
    </row>
    <row r="915" spans="1:8" x14ac:dyDescent="0.3">
      <c r="A915" t="s">
        <v>952</v>
      </c>
      <c r="B915" s="1">
        <v>43309</v>
      </c>
      <c r="C915" t="s">
        <v>12</v>
      </c>
      <c r="D915" t="s">
        <v>23</v>
      </c>
      <c r="E915">
        <v>20</v>
      </c>
      <c r="F915">
        <v>40</v>
      </c>
      <c r="G915">
        <v>0.05</v>
      </c>
      <c r="H915" t="s">
        <v>21</v>
      </c>
    </row>
    <row r="916" spans="1:8" x14ac:dyDescent="0.3">
      <c r="A916" t="s">
        <v>953</v>
      </c>
      <c r="B916" s="1">
        <v>43309</v>
      </c>
      <c r="C916" t="s">
        <v>12</v>
      </c>
      <c r="D916" t="s">
        <v>23</v>
      </c>
      <c r="E916">
        <v>4</v>
      </c>
      <c r="F916">
        <v>40</v>
      </c>
      <c r="G916">
        <v>0.09</v>
      </c>
      <c r="H916" t="s">
        <v>14</v>
      </c>
    </row>
    <row r="917" spans="1:8" x14ac:dyDescent="0.3">
      <c r="A917" t="s">
        <v>954</v>
      </c>
      <c r="B917" s="1">
        <v>43309</v>
      </c>
      <c r="C917" t="s">
        <v>22</v>
      </c>
      <c r="D917" t="s">
        <v>18</v>
      </c>
      <c r="E917">
        <v>6</v>
      </c>
      <c r="F917">
        <v>16</v>
      </c>
      <c r="G917">
        <v>7.0000000000000007E-2</v>
      </c>
      <c r="H917" t="s">
        <v>16</v>
      </c>
    </row>
    <row r="918" spans="1:8" x14ac:dyDescent="0.3">
      <c r="A918" t="s">
        <v>955</v>
      </c>
      <c r="B918" s="1">
        <v>43309</v>
      </c>
      <c r="C918" t="s">
        <v>9</v>
      </c>
      <c r="D918" t="s">
        <v>13</v>
      </c>
      <c r="E918">
        <v>13</v>
      </c>
      <c r="F918">
        <v>80</v>
      </c>
      <c r="G918">
        <v>0.06</v>
      </c>
      <c r="H918" t="s">
        <v>17</v>
      </c>
    </row>
    <row r="919" spans="1:8" x14ac:dyDescent="0.3">
      <c r="A919" t="s">
        <v>956</v>
      </c>
      <c r="B919" s="1">
        <v>43309</v>
      </c>
      <c r="C919" t="s">
        <v>25</v>
      </c>
      <c r="D919" t="s">
        <v>10</v>
      </c>
      <c r="E919">
        <v>4</v>
      </c>
      <c r="F919">
        <v>150</v>
      </c>
      <c r="G919">
        <v>0.1</v>
      </c>
      <c r="H919" t="s">
        <v>19</v>
      </c>
    </row>
    <row r="920" spans="1:8" x14ac:dyDescent="0.3">
      <c r="A920" t="s">
        <v>957</v>
      </c>
      <c r="B920" s="1">
        <v>43309</v>
      </c>
      <c r="C920" t="s">
        <v>25</v>
      </c>
      <c r="D920" t="s">
        <v>20</v>
      </c>
      <c r="E920">
        <v>9</v>
      </c>
      <c r="F920">
        <v>150</v>
      </c>
      <c r="G920">
        <v>0.02</v>
      </c>
      <c r="H920" t="s">
        <v>21</v>
      </c>
    </row>
    <row r="921" spans="1:8" x14ac:dyDescent="0.3">
      <c r="A921" t="s">
        <v>958</v>
      </c>
      <c r="B921" s="1">
        <v>43309</v>
      </c>
      <c r="C921" t="s">
        <v>25</v>
      </c>
      <c r="D921" t="s">
        <v>10</v>
      </c>
      <c r="E921">
        <v>11</v>
      </c>
      <c r="F921">
        <v>150</v>
      </c>
      <c r="G921">
        <v>0.05</v>
      </c>
      <c r="H921" t="s">
        <v>24</v>
      </c>
    </row>
    <row r="922" spans="1:8" x14ac:dyDescent="0.3">
      <c r="A922" t="s">
        <v>959</v>
      </c>
      <c r="B922" s="1">
        <v>43309</v>
      </c>
      <c r="C922" t="s">
        <v>22</v>
      </c>
      <c r="D922" t="s">
        <v>18</v>
      </c>
      <c r="E922">
        <v>6</v>
      </c>
      <c r="F922">
        <v>16</v>
      </c>
      <c r="G922">
        <v>0.06</v>
      </c>
      <c r="H922" t="s">
        <v>26</v>
      </c>
    </row>
    <row r="923" spans="1:8" x14ac:dyDescent="0.3">
      <c r="A923" t="s">
        <v>960</v>
      </c>
      <c r="B923" s="1">
        <v>43310</v>
      </c>
      <c r="C923" t="s">
        <v>15</v>
      </c>
      <c r="D923" t="s">
        <v>18</v>
      </c>
      <c r="E923">
        <v>14</v>
      </c>
      <c r="F923">
        <v>230</v>
      </c>
      <c r="G923">
        <v>0.12</v>
      </c>
      <c r="H923" t="s">
        <v>27</v>
      </c>
    </row>
    <row r="924" spans="1:8" x14ac:dyDescent="0.3">
      <c r="A924" t="s">
        <v>961</v>
      </c>
      <c r="B924" s="1">
        <v>43310</v>
      </c>
      <c r="C924" t="s">
        <v>9</v>
      </c>
      <c r="D924" t="s">
        <v>13</v>
      </c>
      <c r="E924">
        <v>15</v>
      </c>
      <c r="F924">
        <v>80</v>
      </c>
      <c r="G924">
        <v>0.12</v>
      </c>
      <c r="H924" t="s">
        <v>28</v>
      </c>
    </row>
    <row r="925" spans="1:8" x14ac:dyDescent="0.3">
      <c r="A925" t="s">
        <v>962</v>
      </c>
      <c r="B925" s="1">
        <v>43310</v>
      </c>
      <c r="C925" t="s">
        <v>15</v>
      </c>
      <c r="D925" t="s">
        <v>20</v>
      </c>
      <c r="E925">
        <v>17</v>
      </c>
      <c r="F925">
        <v>230</v>
      </c>
      <c r="G925">
        <v>0.12</v>
      </c>
      <c r="H925" t="s">
        <v>29</v>
      </c>
    </row>
    <row r="926" spans="1:8" x14ac:dyDescent="0.3">
      <c r="A926" t="s">
        <v>963</v>
      </c>
      <c r="B926" s="1">
        <v>43310</v>
      </c>
      <c r="C926" t="s">
        <v>25</v>
      </c>
      <c r="D926" t="s">
        <v>10</v>
      </c>
      <c r="E926">
        <v>5</v>
      </c>
      <c r="F926">
        <v>150</v>
      </c>
      <c r="G926">
        <v>0.11</v>
      </c>
      <c r="H926" t="s">
        <v>30</v>
      </c>
    </row>
    <row r="927" spans="1:8" x14ac:dyDescent="0.3">
      <c r="A927" t="s">
        <v>964</v>
      </c>
      <c r="B927" s="1">
        <v>43310</v>
      </c>
      <c r="C927" t="s">
        <v>9</v>
      </c>
      <c r="D927" t="s">
        <v>23</v>
      </c>
      <c r="E927">
        <v>10</v>
      </c>
      <c r="F927">
        <v>80</v>
      </c>
      <c r="G927">
        <v>0.06</v>
      </c>
      <c r="H927" t="s">
        <v>11</v>
      </c>
    </row>
    <row r="928" spans="1:8" x14ac:dyDescent="0.3">
      <c r="A928" t="s">
        <v>965</v>
      </c>
      <c r="B928" s="1">
        <v>43310</v>
      </c>
      <c r="C928" t="s">
        <v>9</v>
      </c>
      <c r="D928" t="s">
        <v>10</v>
      </c>
      <c r="E928">
        <v>9</v>
      </c>
      <c r="F928">
        <v>80</v>
      </c>
      <c r="G928">
        <v>0.04</v>
      </c>
      <c r="H928" t="s">
        <v>14</v>
      </c>
    </row>
    <row r="929" spans="1:8" x14ac:dyDescent="0.3">
      <c r="A929" t="s">
        <v>966</v>
      </c>
      <c r="B929" s="1">
        <v>43310</v>
      </c>
      <c r="C929" t="s">
        <v>12</v>
      </c>
      <c r="D929" t="s">
        <v>23</v>
      </c>
      <c r="E929">
        <v>16</v>
      </c>
      <c r="F929">
        <v>40</v>
      </c>
      <c r="G929">
        <v>0.09</v>
      </c>
      <c r="H929" t="s">
        <v>16</v>
      </c>
    </row>
    <row r="930" spans="1:8" x14ac:dyDescent="0.3">
      <c r="A930" t="s">
        <v>967</v>
      </c>
      <c r="B930" s="1">
        <v>43310</v>
      </c>
      <c r="C930" t="s">
        <v>15</v>
      </c>
      <c r="D930" t="s">
        <v>10</v>
      </c>
      <c r="E930">
        <v>7</v>
      </c>
      <c r="F930">
        <v>230</v>
      </c>
      <c r="G930">
        <v>0.08</v>
      </c>
      <c r="H930" t="s">
        <v>17</v>
      </c>
    </row>
    <row r="931" spans="1:8" x14ac:dyDescent="0.3">
      <c r="A931" t="s">
        <v>968</v>
      </c>
      <c r="B931" s="1">
        <v>43310</v>
      </c>
      <c r="C931" t="s">
        <v>9</v>
      </c>
      <c r="D931" t="s">
        <v>20</v>
      </c>
      <c r="E931">
        <v>17</v>
      </c>
      <c r="F931">
        <v>80</v>
      </c>
      <c r="G931">
        <v>0.05</v>
      </c>
      <c r="H931" t="s">
        <v>19</v>
      </c>
    </row>
    <row r="932" spans="1:8" x14ac:dyDescent="0.3">
      <c r="A932" t="s">
        <v>969</v>
      </c>
      <c r="B932" s="1">
        <v>43310</v>
      </c>
      <c r="C932" t="s">
        <v>15</v>
      </c>
      <c r="D932" t="s">
        <v>10</v>
      </c>
      <c r="E932">
        <v>11</v>
      </c>
      <c r="F932">
        <v>230</v>
      </c>
      <c r="G932">
        <v>0.02</v>
      </c>
      <c r="H932" t="s">
        <v>21</v>
      </c>
    </row>
    <row r="933" spans="1:8" x14ac:dyDescent="0.3">
      <c r="A933" t="s">
        <v>970</v>
      </c>
      <c r="B933" s="1">
        <v>43311</v>
      </c>
      <c r="C933" t="s">
        <v>12</v>
      </c>
      <c r="D933" t="s">
        <v>10</v>
      </c>
      <c r="E933">
        <v>15</v>
      </c>
      <c r="F933">
        <v>40</v>
      </c>
      <c r="G933">
        <v>0.06</v>
      </c>
      <c r="H933" t="s">
        <v>14</v>
      </c>
    </row>
    <row r="934" spans="1:8" x14ac:dyDescent="0.3">
      <c r="A934" t="s">
        <v>971</v>
      </c>
      <c r="B934" s="1">
        <v>43312</v>
      </c>
      <c r="C934" t="s">
        <v>15</v>
      </c>
      <c r="D934" t="s">
        <v>10</v>
      </c>
      <c r="E934">
        <v>7</v>
      </c>
      <c r="F934">
        <v>230</v>
      </c>
      <c r="G934">
        <v>0.02</v>
      </c>
      <c r="H934" t="s">
        <v>16</v>
      </c>
    </row>
    <row r="935" spans="1:8" x14ac:dyDescent="0.3">
      <c r="A935" t="s">
        <v>972</v>
      </c>
      <c r="B935" s="1">
        <v>43312</v>
      </c>
      <c r="C935" t="s">
        <v>9</v>
      </c>
      <c r="D935" t="s">
        <v>18</v>
      </c>
      <c r="E935">
        <v>20</v>
      </c>
      <c r="F935">
        <v>80</v>
      </c>
      <c r="G935">
        <v>7.0000000000000007E-2</v>
      </c>
      <c r="H935" t="s">
        <v>17</v>
      </c>
    </row>
    <row r="936" spans="1:8" x14ac:dyDescent="0.3">
      <c r="A936" t="s">
        <v>973</v>
      </c>
      <c r="B936" s="1">
        <v>43312</v>
      </c>
      <c r="C936" t="s">
        <v>9</v>
      </c>
      <c r="D936" t="s">
        <v>13</v>
      </c>
      <c r="E936">
        <v>3</v>
      </c>
      <c r="F936">
        <v>80</v>
      </c>
      <c r="G936">
        <v>0.02</v>
      </c>
      <c r="H936" t="s">
        <v>19</v>
      </c>
    </row>
    <row r="937" spans="1:8" x14ac:dyDescent="0.3">
      <c r="A937" t="s">
        <v>974</v>
      </c>
      <c r="B937" s="1">
        <v>43312</v>
      </c>
      <c r="C937" t="s">
        <v>25</v>
      </c>
      <c r="D937" t="s">
        <v>18</v>
      </c>
      <c r="E937">
        <v>2</v>
      </c>
      <c r="F937">
        <v>150</v>
      </c>
      <c r="G937">
        <v>0.02</v>
      </c>
      <c r="H937" t="s">
        <v>21</v>
      </c>
    </row>
    <row r="938" spans="1:8" x14ac:dyDescent="0.3">
      <c r="A938" t="s">
        <v>975</v>
      </c>
      <c r="B938" s="1">
        <v>43312</v>
      </c>
      <c r="C938" t="s">
        <v>25</v>
      </c>
      <c r="D938" t="s">
        <v>18</v>
      </c>
      <c r="E938">
        <v>22</v>
      </c>
      <c r="F938">
        <v>150</v>
      </c>
      <c r="G938">
        <v>0.09</v>
      </c>
      <c r="H938" t="s">
        <v>24</v>
      </c>
    </row>
    <row r="939" spans="1:8" x14ac:dyDescent="0.3">
      <c r="A939" t="s">
        <v>976</v>
      </c>
      <c r="B939" s="1">
        <v>43312</v>
      </c>
      <c r="C939" t="s">
        <v>15</v>
      </c>
      <c r="D939" t="s">
        <v>10</v>
      </c>
      <c r="E939">
        <v>5</v>
      </c>
      <c r="F939">
        <v>230</v>
      </c>
      <c r="G939">
        <v>0.1</v>
      </c>
      <c r="H939" t="s">
        <v>26</v>
      </c>
    </row>
    <row r="940" spans="1:8" x14ac:dyDescent="0.3">
      <c r="A940" t="s">
        <v>977</v>
      </c>
      <c r="B940" s="1">
        <v>43312</v>
      </c>
      <c r="C940" t="s">
        <v>22</v>
      </c>
      <c r="D940" t="s">
        <v>23</v>
      </c>
      <c r="E940">
        <v>12</v>
      </c>
      <c r="F940">
        <v>16</v>
      </c>
      <c r="G940">
        <v>0.04</v>
      </c>
      <c r="H940" t="s">
        <v>27</v>
      </c>
    </row>
    <row r="941" spans="1:8" x14ac:dyDescent="0.3">
      <c r="A941" t="s">
        <v>978</v>
      </c>
      <c r="B941" s="1">
        <v>43312</v>
      </c>
      <c r="C941" t="s">
        <v>12</v>
      </c>
      <c r="D941" t="s">
        <v>20</v>
      </c>
      <c r="E941">
        <v>6</v>
      </c>
      <c r="F941">
        <v>40</v>
      </c>
      <c r="G941">
        <v>7.0000000000000007E-2</v>
      </c>
      <c r="H941" t="s">
        <v>28</v>
      </c>
    </row>
    <row r="942" spans="1:8" x14ac:dyDescent="0.3">
      <c r="A942" t="s">
        <v>979</v>
      </c>
      <c r="B942" s="1">
        <v>43312</v>
      </c>
      <c r="C942" t="s">
        <v>22</v>
      </c>
      <c r="D942" t="s">
        <v>23</v>
      </c>
      <c r="E942">
        <v>15</v>
      </c>
      <c r="F942">
        <v>16</v>
      </c>
      <c r="G942">
        <v>0.01</v>
      </c>
      <c r="H942" t="s">
        <v>29</v>
      </c>
    </row>
    <row r="943" spans="1:8" x14ac:dyDescent="0.3">
      <c r="A943" t="s">
        <v>980</v>
      </c>
      <c r="B943" s="1">
        <v>43282</v>
      </c>
      <c r="C943" t="s">
        <v>25</v>
      </c>
      <c r="D943" t="s">
        <v>23</v>
      </c>
      <c r="E943">
        <v>13</v>
      </c>
      <c r="F943">
        <v>150</v>
      </c>
      <c r="G943">
        <v>0.11</v>
      </c>
      <c r="H943" t="s">
        <v>30</v>
      </c>
    </row>
    <row r="944" spans="1:8" x14ac:dyDescent="0.3">
      <c r="A944" t="s">
        <v>981</v>
      </c>
      <c r="B944" s="1">
        <v>43282</v>
      </c>
      <c r="C944" t="s">
        <v>12</v>
      </c>
      <c r="D944" t="s">
        <v>13</v>
      </c>
      <c r="E944">
        <v>8</v>
      </c>
      <c r="F944">
        <v>40</v>
      </c>
      <c r="G944">
        <v>0.09</v>
      </c>
      <c r="H944" t="s">
        <v>11</v>
      </c>
    </row>
    <row r="945" spans="1:8" x14ac:dyDescent="0.3">
      <c r="A945" t="s">
        <v>982</v>
      </c>
      <c r="B945" s="1">
        <v>43282</v>
      </c>
      <c r="C945" t="s">
        <v>12</v>
      </c>
      <c r="D945" t="s">
        <v>20</v>
      </c>
      <c r="E945">
        <v>7</v>
      </c>
      <c r="F945">
        <v>40</v>
      </c>
      <c r="G945">
        <v>7.0000000000000007E-2</v>
      </c>
      <c r="H945" t="s">
        <v>14</v>
      </c>
    </row>
    <row r="946" spans="1:8" x14ac:dyDescent="0.3">
      <c r="A946" t="s">
        <v>983</v>
      </c>
      <c r="B946" s="1">
        <v>43282</v>
      </c>
      <c r="C946" t="s">
        <v>12</v>
      </c>
      <c r="D946" t="s">
        <v>13</v>
      </c>
      <c r="E946">
        <v>18</v>
      </c>
      <c r="F946">
        <v>40</v>
      </c>
      <c r="G946">
        <v>0.08</v>
      </c>
      <c r="H946" t="s">
        <v>16</v>
      </c>
    </row>
    <row r="947" spans="1:8" x14ac:dyDescent="0.3">
      <c r="A947" t="s">
        <v>984</v>
      </c>
      <c r="B947" s="1">
        <v>43282</v>
      </c>
      <c r="C947" t="s">
        <v>15</v>
      </c>
      <c r="D947" t="s">
        <v>20</v>
      </c>
      <c r="E947">
        <v>19</v>
      </c>
      <c r="F947">
        <v>230</v>
      </c>
      <c r="G947">
        <v>0.06</v>
      </c>
      <c r="H947" t="s">
        <v>17</v>
      </c>
    </row>
    <row r="948" spans="1:8" x14ac:dyDescent="0.3">
      <c r="A948" t="s">
        <v>985</v>
      </c>
      <c r="B948" s="1">
        <v>43282</v>
      </c>
      <c r="C948" t="s">
        <v>25</v>
      </c>
      <c r="D948" t="s">
        <v>10</v>
      </c>
      <c r="E948">
        <v>4</v>
      </c>
      <c r="F948">
        <v>150</v>
      </c>
      <c r="G948">
        <v>0.1</v>
      </c>
      <c r="H948" t="s">
        <v>19</v>
      </c>
    </row>
    <row r="949" spans="1:8" x14ac:dyDescent="0.3">
      <c r="A949" t="s">
        <v>986</v>
      </c>
      <c r="B949" s="1">
        <v>43283</v>
      </c>
      <c r="C949" t="s">
        <v>9</v>
      </c>
      <c r="D949" t="s">
        <v>23</v>
      </c>
      <c r="E949">
        <v>9</v>
      </c>
      <c r="F949">
        <v>80</v>
      </c>
      <c r="G949">
        <v>0.06</v>
      </c>
      <c r="H949" t="s">
        <v>21</v>
      </c>
    </row>
    <row r="950" spans="1:8" x14ac:dyDescent="0.3">
      <c r="A950" t="s">
        <v>987</v>
      </c>
      <c r="B950" s="1">
        <v>43283</v>
      </c>
      <c r="C950" t="s">
        <v>9</v>
      </c>
      <c r="D950" t="s">
        <v>18</v>
      </c>
      <c r="E950">
        <v>16</v>
      </c>
      <c r="F950">
        <v>80</v>
      </c>
      <c r="G950">
        <v>0.02</v>
      </c>
      <c r="H950" t="s">
        <v>14</v>
      </c>
    </row>
    <row r="951" spans="1:8" x14ac:dyDescent="0.3">
      <c r="A951" t="s">
        <v>988</v>
      </c>
      <c r="B951" s="1">
        <v>43283</v>
      </c>
      <c r="C951" t="s">
        <v>15</v>
      </c>
      <c r="D951" t="s">
        <v>13</v>
      </c>
      <c r="E951">
        <v>15</v>
      </c>
      <c r="F951">
        <v>230</v>
      </c>
      <c r="G951">
        <v>0.09</v>
      </c>
      <c r="H951" t="s">
        <v>16</v>
      </c>
    </row>
    <row r="952" spans="1:8" x14ac:dyDescent="0.3">
      <c r="A952" t="s">
        <v>989</v>
      </c>
      <c r="B952" s="1">
        <v>43283</v>
      </c>
      <c r="C952" t="s">
        <v>22</v>
      </c>
      <c r="D952" t="s">
        <v>23</v>
      </c>
      <c r="E952">
        <v>15</v>
      </c>
      <c r="F952">
        <v>16</v>
      </c>
      <c r="G952">
        <v>0.01</v>
      </c>
      <c r="H952" t="s">
        <v>17</v>
      </c>
    </row>
    <row r="953" spans="1:8" x14ac:dyDescent="0.3">
      <c r="A953" t="s">
        <v>990</v>
      </c>
      <c r="B953" s="1">
        <v>43283</v>
      </c>
      <c r="C953" t="s">
        <v>15</v>
      </c>
      <c r="D953" t="s">
        <v>10</v>
      </c>
      <c r="E953">
        <v>7</v>
      </c>
      <c r="F953">
        <v>230</v>
      </c>
      <c r="G953">
        <v>0.02</v>
      </c>
      <c r="H953" t="s">
        <v>19</v>
      </c>
    </row>
    <row r="954" spans="1:8" x14ac:dyDescent="0.3">
      <c r="A954" t="s">
        <v>991</v>
      </c>
      <c r="B954" s="1">
        <v>43283</v>
      </c>
      <c r="C954" t="s">
        <v>22</v>
      </c>
      <c r="D954" t="s">
        <v>18</v>
      </c>
      <c r="E954">
        <v>23</v>
      </c>
      <c r="F954">
        <v>16</v>
      </c>
      <c r="G954">
        <v>0.11</v>
      </c>
      <c r="H954" t="s">
        <v>21</v>
      </c>
    </row>
    <row r="955" spans="1:8" x14ac:dyDescent="0.3">
      <c r="A955" t="s">
        <v>992</v>
      </c>
      <c r="B955" s="1">
        <v>43283</v>
      </c>
      <c r="C955" t="s">
        <v>12</v>
      </c>
      <c r="D955" t="s">
        <v>23</v>
      </c>
      <c r="E955">
        <v>20</v>
      </c>
      <c r="F955">
        <v>40</v>
      </c>
      <c r="G955">
        <v>0.05</v>
      </c>
      <c r="H955" t="s">
        <v>24</v>
      </c>
    </row>
    <row r="956" spans="1:8" x14ac:dyDescent="0.3">
      <c r="A956" t="s">
        <v>993</v>
      </c>
      <c r="B956" s="1">
        <v>43284</v>
      </c>
      <c r="C956" t="s">
        <v>15</v>
      </c>
      <c r="D956" t="s">
        <v>13</v>
      </c>
      <c r="E956">
        <v>9</v>
      </c>
      <c r="F956">
        <v>230</v>
      </c>
      <c r="G956">
        <v>0.03</v>
      </c>
      <c r="H956" t="s">
        <v>26</v>
      </c>
    </row>
    <row r="957" spans="1:8" x14ac:dyDescent="0.3">
      <c r="A957" t="s">
        <v>994</v>
      </c>
      <c r="B957" s="1">
        <v>43284</v>
      </c>
      <c r="C957" t="s">
        <v>12</v>
      </c>
      <c r="D957" t="s">
        <v>20</v>
      </c>
      <c r="E957">
        <v>23</v>
      </c>
      <c r="F957">
        <v>40</v>
      </c>
      <c r="G957">
        <v>0.06</v>
      </c>
      <c r="H957" t="s">
        <v>27</v>
      </c>
    </row>
    <row r="958" spans="1:8" x14ac:dyDescent="0.3">
      <c r="A958" t="s">
        <v>995</v>
      </c>
      <c r="B958" s="1">
        <v>43284</v>
      </c>
      <c r="C958" t="s">
        <v>12</v>
      </c>
      <c r="D958" t="s">
        <v>20</v>
      </c>
      <c r="E958">
        <v>4</v>
      </c>
      <c r="F958">
        <v>40</v>
      </c>
      <c r="G958">
        <v>0.05</v>
      </c>
      <c r="H958" t="s">
        <v>28</v>
      </c>
    </row>
    <row r="959" spans="1:8" x14ac:dyDescent="0.3">
      <c r="A959" t="s">
        <v>996</v>
      </c>
      <c r="B959" s="1">
        <v>43284</v>
      </c>
      <c r="C959" t="s">
        <v>25</v>
      </c>
      <c r="D959" t="s">
        <v>10</v>
      </c>
      <c r="E959">
        <v>13</v>
      </c>
      <c r="F959">
        <v>150</v>
      </c>
      <c r="G959">
        <v>0.05</v>
      </c>
      <c r="H959" t="s">
        <v>29</v>
      </c>
    </row>
    <row r="960" spans="1:8" x14ac:dyDescent="0.3">
      <c r="A960" t="s">
        <v>997</v>
      </c>
      <c r="B960" s="1">
        <v>43284</v>
      </c>
      <c r="C960" t="s">
        <v>15</v>
      </c>
      <c r="D960" t="s">
        <v>13</v>
      </c>
      <c r="E960">
        <v>7</v>
      </c>
      <c r="F960">
        <v>230</v>
      </c>
      <c r="G960">
        <v>0.01</v>
      </c>
      <c r="H960" t="s">
        <v>30</v>
      </c>
    </row>
    <row r="961" spans="1:8" x14ac:dyDescent="0.3">
      <c r="A961" t="s">
        <v>998</v>
      </c>
      <c r="B961" s="1">
        <v>43284</v>
      </c>
      <c r="C961" t="s">
        <v>15</v>
      </c>
      <c r="D961" t="s">
        <v>13</v>
      </c>
      <c r="E961">
        <v>7</v>
      </c>
      <c r="F961">
        <v>230</v>
      </c>
      <c r="G961">
        <v>0.08</v>
      </c>
      <c r="H961" t="s">
        <v>11</v>
      </c>
    </row>
    <row r="962" spans="1:8" x14ac:dyDescent="0.3">
      <c r="A962" t="s">
        <v>999</v>
      </c>
      <c r="B962" s="1">
        <v>43284</v>
      </c>
      <c r="C962" t="s">
        <v>15</v>
      </c>
      <c r="D962" t="s">
        <v>18</v>
      </c>
      <c r="E962">
        <v>15</v>
      </c>
      <c r="F962">
        <v>230</v>
      </c>
      <c r="G962">
        <v>0.04</v>
      </c>
      <c r="H962" t="s">
        <v>14</v>
      </c>
    </row>
    <row r="963" spans="1:8" x14ac:dyDescent="0.3">
      <c r="A963" t="s">
        <v>1000</v>
      </c>
      <c r="B963" s="1">
        <v>43284</v>
      </c>
      <c r="C963" t="s">
        <v>12</v>
      </c>
      <c r="D963" t="s">
        <v>20</v>
      </c>
      <c r="E963">
        <v>15</v>
      </c>
      <c r="F963">
        <v>40</v>
      </c>
      <c r="G963">
        <v>0.03</v>
      </c>
      <c r="H963" t="s">
        <v>16</v>
      </c>
    </row>
    <row r="964" spans="1:8" x14ac:dyDescent="0.3">
      <c r="A964" t="s">
        <v>1001</v>
      </c>
      <c r="B964" s="1">
        <v>43284</v>
      </c>
      <c r="C964" t="s">
        <v>12</v>
      </c>
      <c r="D964" t="s">
        <v>18</v>
      </c>
      <c r="E964">
        <v>2</v>
      </c>
      <c r="F964">
        <v>40</v>
      </c>
      <c r="G964">
        <v>0.03</v>
      </c>
      <c r="H964" t="s">
        <v>17</v>
      </c>
    </row>
    <row r="965" spans="1:8" x14ac:dyDescent="0.3">
      <c r="A965" t="s">
        <v>1002</v>
      </c>
      <c r="B965" s="1">
        <v>43284</v>
      </c>
      <c r="C965" t="s">
        <v>25</v>
      </c>
      <c r="D965" t="s">
        <v>18</v>
      </c>
      <c r="E965">
        <v>2</v>
      </c>
      <c r="F965">
        <v>150</v>
      </c>
      <c r="G965">
        <v>0.02</v>
      </c>
      <c r="H965" t="s">
        <v>19</v>
      </c>
    </row>
    <row r="966" spans="1:8" x14ac:dyDescent="0.3">
      <c r="A966" t="s">
        <v>1003</v>
      </c>
      <c r="B966" s="1">
        <v>43285</v>
      </c>
      <c r="C966" t="s">
        <v>15</v>
      </c>
      <c r="D966" t="s">
        <v>10</v>
      </c>
      <c r="E966">
        <v>3</v>
      </c>
      <c r="F966">
        <v>230</v>
      </c>
      <c r="G966">
        <v>0.11</v>
      </c>
      <c r="H966" t="s">
        <v>21</v>
      </c>
    </row>
    <row r="967" spans="1:8" x14ac:dyDescent="0.3">
      <c r="A967" t="s">
        <v>1004</v>
      </c>
      <c r="B967" s="1">
        <v>43285</v>
      </c>
      <c r="C967" t="s">
        <v>12</v>
      </c>
      <c r="D967" t="s">
        <v>18</v>
      </c>
      <c r="E967">
        <v>4</v>
      </c>
      <c r="F967">
        <v>40</v>
      </c>
      <c r="G967">
        <v>0.06</v>
      </c>
      <c r="H967" t="s">
        <v>14</v>
      </c>
    </row>
    <row r="968" spans="1:8" x14ac:dyDescent="0.3">
      <c r="A968" t="s">
        <v>1005</v>
      </c>
      <c r="B968" s="1">
        <v>43285</v>
      </c>
      <c r="C968" t="s">
        <v>12</v>
      </c>
      <c r="D968" t="s">
        <v>20</v>
      </c>
      <c r="E968">
        <v>13</v>
      </c>
      <c r="F968">
        <v>40</v>
      </c>
      <c r="G968">
        <v>0.06</v>
      </c>
      <c r="H968" t="s">
        <v>16</v>
      </c>
    </row>
    <row r="969" spans="1:8" x14ac:dyDescent="0.3">
      <c r="A969" t="s">
        <v>1006</v>
      </c>
      <c r="B969" s="1">
        <v>43285</v>
      </c>
      <c r="C969" t="s">
        <v>22</v>
      </c>
      <c r="D969" t="s">
        <v>20</v>
      </c>
      <c r="E969">
        <v>15</v>
      </c>
      <c r="F969">
        <v>16</v>
      </c>
      <c r="G969">
        <v>0.12</v>
      </c>
      <c r="H969" t="s">
        <v>17</v>
      </c>
    </row>
    <row r="970" spans="1:8" x14ac:dyDescent="0.3">
      <c r="A970" t="s">
        <v>1007</v>
      </c>
      <c r="B970" s="1">
        <v>43285</v>
      </c>
      <c r="C970" t="s">
        <v>9</v>
      </c>
      <c r="D970" t="s">
        <v>10</v>
      </c>
      <c r="E970">
        <v>14</v>
      </c>
      <c r="F970">
        <v>80</v>
      </c>
      <c r="G970">
        <v>0.08</v>
      </c>
      <c r="H970" t="s">
        <v>19</v>
      </c>
    </row>
    <row r="971" spans="1:8" x14ac:dyDescent="0.3">
      <c r="A971" t="s">
        <v>1008</v>
      </c>
      <c r="B971" s="1">
        <v>43285</v>
      </c>
      <c r="C971" t="s">
        <v>22</v>
      </c>
      <c r="D971" t="s">
        <v>10</v>
      </c>
      <c r="E971">
        <v>7</v>
      </c>
      <c r="F971">
        <v>16</v>
      </c>
      <c r="G971">
        <v>0.08</v>
      </c>
      <c r="H971" t="s">
        <v>21</v>
      </c>
    </row>
    <row r="972" spans="1:8" x14ac:dyDescent="0.3">
      <c r="A972" t="s">
        <v>1009</v>
      </c>
      <c r="B972" s="1">
        <v>43285</v>
      </c>
      <c r="C972" t="s">
        <v>25</v>
      </c>
      <c r="D972" t="s">
        <v>13</v>
      </c>
      <c r="E972">
        <v>13</v>
      </c>
      <c r="F972">
        <v>150</v>
      </c>
      <c r="G972">
        <v>0.02</v>
      </c>
      <c r="H972" t="s">
        <v>24</v>
      </c>
    </row>
    <row r="973" spans="1:8" x14ac:dyDescent="0.3">
      <c r="A973" t="s">
        <v>1010</v>
      </c>
      <c r="B973" s="1">
        <v>43285</v>
      </c>
      <c r="C973" t="s">
        <v>25</v>
      </c>
      <c r="D973" t="s">
        <v>18</v>
      </c>
      <c r="E973">
        <v>9</v>
      </c>
      <c r="F973">
        <v>150</v>
      </c>
      <c r="G973">
        <v>0.02</v>
      </c>
      <c r="H973" t="s">
        <v>26</v>
      </c>
    </row>
    <row r="974" spans="1:8" x14ac:dyDescent="0.3">
      <c r="A974" t="s">
        <v>1011</v>
      </c>
      <c r="B974" s="1">
        <v>43285</v>
      </c>
      <c r="C974" t="s">
        <v>12</v>
      </c>
      <c r="D974" t="s">
        <v>10</v>
      </c>
      <c r="E974">
        <v>9</v>
      </c>
      <c r="F974">
        <v>40</v>
      </c>
      <c r="G974">
        <v>0.01</v>
      </c>
      <c r="H974" t="s">
        <v>27</v>
      </c>
    </row>
    <row r="975" spans="1:8" x14ac:dyDescent="0.3">
      <c r="A975" t="s">
        <v>1012</v>
      </c>
      <c r="B975" s="1">
        <v>43286</v>
      </c>
      <c r="C975" t="s">
        <v>9</v>
      </c>
      <c r="D975" t="s">
        <v>23</v>
      </c>
      <c r="E975">
        <v>9</v>
      </c>
      <c r="F975">
        <v>80</v>
      </c>
      <c r="G975">
        <v>7.0000000000000007E-2</v>
      </c>
      <c r="H975" t="s">
        <v>28</v>
      </c>
    </row>
    <row r="976" spans="1:8" x14ac:dyDescent="0.3">
      <c r="A976" t="s">
        <v>1013</v>
      </c>
      <c r="B976" s="1">
        <v>43286</v>
      </c>
      <c r="C976" t="s">
        <v>15</v>
      </c>
      <c r="D976" t="s">
        <v>13</v>
      </c>
      <c r="E976">
        <v>22</v>
      </c>
      <c r="F976">
        <v>230</v>
      </c>
      <c r="G976">
        <v>0.11</v>
      </c>
      <c r="H976" t="s">
        <v>29</v>
      </c>
    </row>
    <row r="977" spans="1:8" x14ac:dyDescent="0.3">
      <c r="A977" t="s">
        <v>1014</v>
      </c>
      <c r="B977" s="1">
        <v>43286</v>
      </c>
      <c r="C977" t="s">
        <v>25</v>
      </c>
      <c r="D977" t="s">
        <v>13</v>
      </c>
      <c r="E977">
        <v>15</v>
      </c>
      <c r="F977">
        <v>150</v>
      </c>
      <c r="G977">
        <v>0.02</v>
      </c>
      <c r="H977" t="s">
        <v>30</v>
      </c>
    </row>
    <row r="978" spans="1:8" x14ac:dyDescent="0.3">
      <c r="A978" t="s">
        <v>1015</v>
      </c>
      <c r="B978" s="1">
        <v>43286</v>
      </c>
      <c r="C978" t="s">
        <v>15</v>
      </c>
      <c r="D978" t="s">
        <v>23</v>
      </c>
      <c r="E978">
        <v>5</v>
      </c>
      <c r="F978">
        <v>230</v>
      </c>
      <c r="G978">
        <v>0.12</v>
      </c>
      <c r="H978" t="s">
        <v>11</v>
      </c>
    </row>
    <row r="979" spans="1:8" x14ac:dyDescent="0.3">
      <c r="A979" t="s">
        <v>1016</v>
      </c>
      <c r="B979" s="1">
        <v>43286</v>
      </c>
      <c r="C979" t="s">
        <v>12</v>
      </c>
      <c r="D979" t="s">
        <v>18</v>
      </c>
      <c r="E979">
        <v>20</v>
      </c>
      <c r="F979">
        <v>40</v>
      </c>
      <c r="G979">
        <v>0.01</v>
      </c>
      <c r="H979" t="s">
        <v>14</v>
      </c>
    </row>
    <row r="980" spans="1:8" x14ac:dyDescent="0.3">
      <c r="A980" t="s">
        <v>1017</v>
      </c>
      <c r="B980" s="1">
        <v>43286</v>
      </c>
      <c r="C980" t="s">
        <v>12</v>
      </c>
      <c r="D980" t="s">
        <v>10</v>
      </c>
      <c r="E980">
        <v>23</v>
      </c>
      <c r="F980">
        <v>40</v>
      </c>
      <c r="G980">
        <v>0.03</v>
      </c>
      <c r="H980" t="s">
        <v>16</v>
      </c>
    </row>
    <row r="981" spans="1:8" x14ac:dyDescent="0.3">
      <c r="A981" t="s">
        <v>1018</v>
      </c>
      <c r="B981" s="1">
        <v>43286</v>
      </c>
      <c r="C981" t="s">
        <v>9</v>
      </c>
      <c r="D981" t="s">
        <v>23</v>
      </c>
      <c r="E981">
        <v>16</v>
      </c>
      <c r="F981">
        <v>80</v>
      </c>
      <c r="G981">
        <v>0.05</v>
      </c>
      <c r="H981" t="s">
        <v>17</v>
      </c>
    </row>
    <row r="982" spans="1:8" x14ac:dyDescent="0.3">
      <c r="A982" t="s">
        <v>1019</v>
      </c>
      <c r="B982" s="1">
        <v>43286</v>
      </c>
      <c r="C982" t="s">
        <v>15</v>
      </c>
      <c r="D982" t="s">
        <v>18</v>
      </c>
      <c r="E982">
        <v>18</v>
      </c>
      <c r="F982">
        <v>230</v>
      </c>
      <c r="G982">
        <v>0.01</v>
      </c>
      <c r="H982" t="s">
        <v>19</v>
      </c>
    </row>
    <row r="983" spans="1:8" x14ac:dyDescent="0.3">
      <c r="A983" t="s">
        <v>1020</v>
      </c>
      <c r="B983" s="1">
        <v>43286</v>
      </c>
      <c r="C983" t="s">
        <v>12</v>
      </c>
      <c r="D983" t="s">
        <v>23</v>
      </c>
      <c r="E983">
        <v>23</v>
      </c>
      <c r="F983">
        <v>40</v>
      </c>
      <c r="G983">
        <v>0.05</v>
      </c>
      <c r="H983" t="s">
        <v>21</v>
      </c>
    </row>
    <row r="984" spans="1:8" x14ac:dyDescent="0.3">
      <c r="A984" t="s">
        <v>1021</v>
      </c>
      <c r="B984" s="1">
        <v>43286</v>
      </c>
      <c r="C984" t="s">
        <v>22</v>
      </c>
      <c r="D984" t="s">
        <v>20</v>
      </c>
      <c r="E984">
        <v>5</v>
      </c>
      <c r="F984">
        <v>16</v>
      </c>
      <c r="G984">
        <v>0.09</v>
      </c>
      <c r="H984" t="s">
        <v>14</v>
      </c>
    </row>
    <row r="985" spans="1:8" x14ac:dyDescent="0.3">
      <c r="A985" t="s">
        <v>1022</v>
      </c>
      <c r="B985" s="1">
        <v>43286</v>
      </c>
      <c r="C985" t="s">
        <v>12</v>
      </c>
      <c r="D985" t="s">
        <v>10</v>
      </c>
      <c r="E985">
        <v>22</v>
      </c>
      <c r="F985">
        <v>40</v>
      </c>
      <c r="G985">
        <v>0.02</v>
      </c>
      <c r="H985" t="s">
        <v>16</v>
      </c>
    </row>
    <row r="986" spans="1:8" x14ac:dyDescent="0.3">
      <c r="A986" t="s">
        <v>1023</v>
      </c>
      <c r="B986" s="1">
        <v>43287</v>
      </c>
      <c r="C986" t="s">
        <v>25</v>
      </c>
      <c r="D986" t="s">
        <v>10</v>
      </c>
      <c r="E986">
        <v>23</v>
      </c>
      <c r="F986">
        <v>150</v>
      </c>
      <c r="G986">
        <v>0.1</v>
      </c>
      <c r="H986" t="s">
        <v>17</v>
      </c>
    </row>
    <row r="987" spans="1:8" x14ac:dyDescent="0.3">
      <c r="A987" t="s">
        <v>1024</v>
      </c>
      <c r="B987" s="1">
        <v>43287</v>
      </c>
      <c r="C987" t="s">
        <v>15</v>
      </c>
      <c r="D987" t="s">
        <v>13</v>
      </c>
      <c r="E987">
        <v>22</v>
      </c>
      <c r="F987">
        <v>230</v>
      </c>
      <c r="G987">
        <v>0.04</v>
      </c>
      <c r="H987" t="s">
        <v>19</v>
      </c>
    </row>
    <row r="988" spans="1:8" x14ac:dyDescent="0.3">
      <c r="A988" t="s">
        <v>1025</v>
      </c>
      <c r="B988" s="1">
        <v>43287</v>
      </c>
      <c r="C988" t="s">
        <v>9</v>
      </c>
      <c r="D988" t="s">
        <v>20</v>
      </c>
      <c r="E988">
        <v>16</v>
      </c>
      <c r="F988">
        <v>80</v>
      </c>
      <c r="G988">
        <v>7.0000000000000007E-2</v>
      </c>
      <c r="H988" t="s">
        <v>21</v>
      </c>
    </row>
    <row r="989" spans="1:8" x14ac:dyDescent="0.3">
      <c r="A989" t="s">
        <v>1026</v>
      </c>
      <c r="B989" s="1">
        <v>43287</v>
      </c>
      <c r="C989" t="s">
        <v>25</v>
      </c>
      <c r="D989" t="s">
        <v>18</v>
      </c>
      <c r="E989">
        <v>22</v>
      </c>
      <c r="F989">
        <v>150</v>
      </c>
      <c r="G989">
        <v>0.09</v>
      </c>
      <c r="H989" t="s">
        <v>24</v>
      </c>
    </row>
    <row r="990" spans="1:8" x14ac:dyDescent="0.3">
      <c r="A990" t="s">
        <v>1027</v>
      </c>
      <c r="B990" s="1">
        <v>43287</v>
      </c>
      <c r="C990" t="s">
        <v>9</v>
      </c>
      <c r="D990" t="s">
        <v>18</v>
      </c>
      <c r="E990">
        <v>5</v>
      </c>
      <c r="F990">
        <v>80</v>
      </c>
      <c r="G990">
        <v>0.09</v>
      </c>
      <c r="H990" t="s">
        <v>26</v>
      </c>
    </row>
    <row r="991" spans="1:8" x14ac:dyDescent="0.3">
      <c r="A991" t="s">
        <v>1028</v>
      </c>
      <c r="B991" s="1">
        <v>43287</v>
      </c>
      <c r="C991" t="s">
        <v>9</v>
      </c>
      <c r="D991" t="s">
        <v>20</v>
      </c>
      <c r="E991">
        <v>16</v>
      </c>
      <c r="F991">
        <v>80</v>
      </c>
      <c r="G991">
        <v>0.1</v>
      </c>
      <c r="H991" t="s">
        <v>27</v>
      </c>
    </row>
    <row r="992" spans="1:8" x14ac:dyDescent="0.3">
      <c r="A992" t="s">
        <v>1029</v>
      </c>
      <c r="B992" s="1">
        <v>43287</v>
      </c>
      <c r="C992" t="s">
        <v>25</v>
      </c>
      <c r="D992" t="s">
        <v>13</v>
      </c>
      <c r="E992">
        <v>23</v>
      </c>
      <c r="F992">
        <v>150</v>
      </c>
      <c r="G992">
        <v>0.11</v>
      </c>
      <c r="H992" t="s">
        <v>28</v>
      </c>
    </row>
    <row r="993" spans="1:8" x14ac:dyDescent="0.3">
      <c r="A993" t="s">
        <v>1030</v>
      </c>
      <c r="B993" s="1">
        <v>43287</v>
      </c>
      <c r="C993" t="s">
        <v>22</v>
      </c>
      <c r="D993" t="s">
        <v>13</v>
      </c>
      <c r="E993">
        <v>4</v>
      </c>
      <c r="F993">
        <v>16</v>
      </c>
      <c r="G993">
        <v>0.09</v>
      </c>
      <c r="H993" t="s">
        <v>29</v>
      </c>
    </row>
    <row r="994" spans="1:8" x14ac:dyDescent="0.3">
      <c r="A994" t="s">
        <v>1031</v>
      </c>
      <c r="B994" s="1">
        <v>43287</v>
      </c>
      <c r="C994" t="s">
        <v>22</v>
      </c>
      <c r="D994" t="s">
        <v>13</v>
      </c>
      <c r="E994">
        <v>4</v>
      </c>
      <c r="F994">
        <v>16</v>
      </c>
      <c r="G994">
        <v>7.0000000000000007E-2</v>
      </c>
      <c r="H994" t="s">
        <v>30</v>
      </c>
    </row>
    <row r="995" spans="1:8" x14ac:dyDescent="0.3">
      <c r="A995" t="s">
        <v>1032</v>
      </c>
      <c r="B995" s="1">
        <v>43287</v>
      </c>
      <c r="C995" t="s">
        <v>22</v>
      </c>
      <c r="D995" t="s">
        <v>10</v>
      </c>
      <c r="E995">
        <v>16</v>
      </c>
      <c r="F995">
        <v>16</v>
      </c>
      <c r="G995">
        <v>0.03</v>
      </c>
      <c r="H995" t="s">
        <v>11</v>
      </c>
    </row>
    <row r="996" spans="1:8" x14ac:dyDescent="0.3">
      <c r="A996" t="s">
        <v>1033</v>
      </c>
      <c r="B996" s="1">
        <v>43287</v>
      </c>
      <c r="C996" t="s">
        <v>12</v>
      </c>
      <c r="D996" t="s">
        <v>20</v>
      </c>
      <c r="E996">
        <v>18</v>
      </c>
      <c r="F996">
        <v>40</v>
      </c>
      <c r="G996">
        <v>0.04</v>
      </c>
      <c r="H996" t="s">
        <v>14</v>
      </c>
    </row>
    <row r="997" spans="1:8" x14ac:dyDescent="0.3">
      <c r="A997" t="s">
        <v>1034</v>
      </c>
      <c r="B997" s="1">
        <v>43287</v>
      </c>
      <c r="C997" t="s">
        <v>9</v>
      </c>
      <c r="D997" t="s">
        <v>20</v>
      </c>
      <c r="E997">
        <v>21</v>
      </c>
      <c r="F997">
        <v>80</v>
      </c>
      <c r="G997">
        <v>0.02</v>
      </c>
      <c r="H997" t="s">
        <v>16</v>
      </c>
    </row>
    <row r="998" spans="1:8" x14ac:dyDescent="0.3">
      <c r="A998" t="s">
        <v>1035</v>
      </c>
      <c r="B998" s="1">
        <v>43287</v>
      </c>
      <c r="C998" t="s">
        <v>9</v>
      </c>
      <c r="D998" t="s">
        <v>23</v>
      </c>
      <c r="E998">
        <v>10</v>
      </c>
      <c r="F998">
        <v>80</v>
      </c>
      <c r="G998">
        <v>0.06</v>
      </c>
      <c r="H998" t="s">
        <v>17</v>
      </c>
    </row>
    <row r="999" spans="1:8" x14ac:dyDescent="0.3">
      <c r="A999" t="s">
        <v>1036</v>
      </c>
      <c r="B999" s="1">
        <v>43287</v>
      </c>
      <c r="C999" t="s">
        <v>15</v>
      </c>
      <c r="D999" t="s">
        <v>18</v>
      </c>
      <c r="E999">
        <v>7</v>
      </c>
      <c r="F999">
        <v>230</v>
      </c>
      <c r="G999">
        <v>0.01</v>
      </c>
      <c r="H999" t="s">
        <v>19</v>
      </c>
    </row>
    <row r="1000" spans="1:8" x14ac:dyDescent="0.3">
      <c r="A1000" t="s">
        <v>1037</v>
      </c>
      <c r="B1000" s="1">
        <v>43288</v>
      </c>
      <c r="C1000" t="s">
        <v>22</v>
      </c>
      <c r="D1000" t="s">
        <v>23</v>
      </c>
      <c r="E1000">
        <v>11</v>
      </c>
      <c r="F1000">
        <v>16</v>
      </c>
      <c r="G1000">
        <v>0.12</v>
      </c>
      <c r="H1000" t="s">
        <v>21</v>
      </c>
    </row>
    <row r="1001" spans="1:8" x14ac:dyDescent="0.3">
      <c r="A1001" t="s">
        <v>1038</v>
      </c>
      <c r="B1001" s="1">
        <v>43288</v>
      </c>
      <c r="C1001" t="s">
        <v>9</v>
      </c>
      <c r="D1001" t="s">
        <v>20</v>
      </c>
      <c r="E1001">
        <v>10</v>
      </c>
      <c r="F1001">
        <v>80</v>
      </c>
      <c r="G1001">
        <v>0.1</v>
      </c>
      <c r="H1001" t="s">
        <v>14</v>
      </c>
    </row>
    <row r="1002" spans="1:8" x14ac:dyDescent="0.3">
      <c r="A1002" t="s">
        <v>1039</v>
      </c>
      <c r="B1002" s="1">
        <v>43288</v>
      </c>
      <c r="C1002" t="s">
        <v>12</v>
      </c>
      <c r="D1002" t="s">
        <v>13</v>
      </c>
      <c r="E1002">
        <v>23</v>
      </c>
      <c r="F1002">
        <v>40</v>
      </c>
      <c r="G1002">
        <v>0.06</v>
      </c>
      <c r="H1002" t="s">
        <v>16</v>
      </c>
    </row>
    <row r="1003" spans="1:8" x14ac:dyDescent="0.3">
      <c r="A1003" t="s">
        <v>1040</v>
      </c>
      <c r="B1003" s="1">
        <v>43288</v>
      </c>
      <c r="C1003" t="s">
        <v>25</v>
      </c>
      <c r="D1003" t="s">
        <v>23</v>
      </c>
      <c r="E1003">
        <v>7</v>
      </c>
      <c r="F1003">
        <v>150</v>
      </c>
      <c r="G1003">
        <v>0.02</v>
      </c>
      <c r="H1003" t="s">
        <v>17</v>
      </c>
    </row>
    <row r="1004" spans="1:8" x14ac:dyDescent="0.3">
      <c r="A1004" t="s">
        <v>1041</v>
      </c>
      <c r="B1004" s="1">
        <v>43288</v>
      </c>
      <c r="C1004" t="s">
        <v>9</v>
      </c>
      <c r="D1004" t="s">
        <v>10</v>
      </c>
      <c r="E1004">
        <v>17</v>
      </c>
      <c r="F1004">
        <v>80</v>
      </c>
      <c r="G1004">
        <v>7.0000000000000007E-2</v>
      </c>
      <c r="H1004" t="s">
        <v>19</v>
      </c>
    </row>
    <row r="1005" spans="1:8" x14ac:dyDescent="0.3">
      <c r="A1005" t="s">
        <v>1042</v>
      </c>
      <c r="B1005" s="1">
        <v>43288</v>
      </c>
      <c r="C1005" t="s">
        <v>25</v>
      </c>
      <c r="D1005" t="s">
        <v>13</v>
      </c>
      <c r="E1005">
        <v>20</v>
      </c>
      <c r="F1005">
        <v>150</v>
      </c>
      <c r="G1005">
        <v>0.09</v>
      </c>
      <c r="H1005" t="s">
        <v>21</v>
      </c>
    </row>
    <row r="1006" spans="1:8" x14ac:dyDescent="0.3">
      <c r="A1006" t="s">
        <v>1043</v>
      </c>
      <c r="B1006" s="1">
        <v>43288</v>
      </c>
      <c r="C1006" t="s">
        <v>15</v>
      </c>
      <c r="D1006" t="s">
        <v>20</v>
      </c>
      <c r="E1006">
        <v>23</v>
      </c>
      <c r="F1006">
        <v>230</v>
      </c>
      <c r="G1006">
        <v>0.06</v>
      </c>
      <c r="H1006" t="s">
        <v>24</v>
      </c>
    </row>
    <row r="1007" spans="1:8" x14ac:dyDescent="0.3">
      <c r="A1007" t="s">
        <v>1044</v>
      </c>
      <c r="B1007" s="1">
        <v>43288</v>
      </c>
      <c r="C1007" t="s">
        <v>9</v>
      </c>
      <c r="D1007" t="s">
        <v>13</v>
      </c>
      <c r="E1007">
        <v>16</v>
      </c>
      <c r="F1007">
        <v>80</v>
      </c>
      <c r="G1007">
        <v>0.04</v>
      </c>
      <c r="H1007" t="s">
        <v>26</v>
      </c>
    </row>
    <row r="1008" spans="1:8" x14ac:dyDescent="0.3">
      <c r="A1008" t="s">
        <v>1045</v>
      </c>
      <c r="B1008" s="1">
        <v>43288</v>
      </c>
      <c r="C1008" t="s">
        <v>15</v>
      </c>
      <c r="D1008" t="s">
        <v>23</v>
      </c>
      <c r="E1008">
        <v>22</v>
      </c>
      <c r="F1008">
        <v>230</v>
      </c>
      <c r="G1008">
        <v>0.1</v>
      </c>
      <c r="H1008" t="s">
        <v>27</v>
      </c>
    </row>
    <row r="1009" spans="1:8" x14ac:dyDescent="0.3">
      <c r="A1009" t="s">
        <v>1046</v>
      </c>
      <c r="B1009" s="1">
        <v>43288</v>
      </c>
      <c r="C1009" t="s">
        <v>15</v>
      </c>
      <c r="D1009" t="s">
        <v>18</v>
      </c>
      <c r="E1009">
        <v>15</v>
      </c>
      <c r="F1009">
        <v>230</v>
      </c>
      <c r="G1009">
        <v>0.11</v>
      </c>
      <c r="H1009" t="s">
        <v>28</v>
      </c>
    </row>
    <row r="1010" spans="1:8" x14ac:dyDescent="0.3">
      <c r="A1010" t="s">
        <v>1047</v>
      </c>
      <c r="B1010" s="1">
        <v>43288</v>
      </c>
      <c r="C1010" t="s">
        <v>12</v>
      </c>
      <c r="D1010" t="s">
        <v>13</v>
      </c>
      <c r="E1010">
        <v>15</v>
      </c>
      <c r="F1010">
        <v>40</v>
      </c>
      <c r="G1010">
        <v>0.04</v>
      </c>
      <c r="H1010" t="s">
        <v>29</v>
      </c>
    </row>
    <row r="1011" spans="1:8" x14ac:dyDescent="0.3">
      <c r="A1011" t="s">
        <v>1048</v>
      </c>
      <c r="B1011" s="1">
        <v>43288</v>
      </c>
      <c r="C1011" t="s">
        <v>9</v>
      </c>
      <c r="D1011" t="s">
        <v>13</v>
      </c>
      <c r="E1011">
        <v>2</v>
      </c>
      <c r="F1011">
        <v>80</v>
      </c>
      <c r="G1011">
        <v>7.0000000000000007E-2</v>
      </c>
      <c r="H1011" t="s">
        <v>30</v>
      </c>
    </row>
    <row r="1012" spans="1:8" x14ac:dyDescent="0.3">
      <c r="A1012" t="s">
        <v>1049</v>
      </c>
      <c r="B1012" s="1">
        <v>43289</v>
      </c>
      <c r="C1012" t="s">
        <v>25</v>
      </c>
      <c r="D1012" t="s">
        <v>10</v>
      </c>
      <c r="E1012">
        <v>22</v>
      </c>
      <c r="F1012">
        <v>150</v>
      </c>
      <c r="G1012">
        <v>0.05</v>
      </c>
      <c r="H1012" t="s">
        <v>11</v>
      </c>
    </row>
    <row r="1013" spans="1:8" x14ac:dyDescent="0.3">
      <c r="A1013" t="s">
        <v>1050</v>
      </c>
      <c r="B1013" s="1">
        <v>43289</v>
      </c>
      <c r="C1013" t="s">
        <v>12</v>
      </c>
      <c r="D1013" t="s">
        <v>23</v>
      </c>
      <c r="E1013">
        <v>20</v>
      </c>
      <c r="F1013">
        <v>40</v>
      </c>
      <c r="G1013">
        <v>7.0000000000000007E-2</v>
      </c>
      <c r="H1013" t="s">
        <v>14</v>
      </c>
    </row>
    <row r="1014" spans="1:8" x14ac:dyDescent="0.3">
      <c r="A1014" t="s">
        <v>1051</v>
      </c>
      <c r="B1014" s="1">
        <v>43289</v>
      </c>
      <c r="C1014" t="s">
        <v>15</v>
      </c>
      <c r="D1014" t="s">
        <v>20</v>
      </c>
      <c r="E1014">
        <v>2</v>
      </c>
      <c r="F1014">
        <v>230</v>
      </c>
      <c r="G1014">
        <v>0.09</v>
      </c>
      <c r="H1014" t="s">
        <v>16</v>
      </c>
    </row>
    <row r="1015" spans="1:8" x14ac:dyDescent="0.3">
      <c r="A1015" t="s">
        <v>1052</v>
      </c>
      <c r="B1015" s="1">
        <v>43289</v>
      </c>
      <c r="C1015" t="s">
        <v>12</v>
      </c>
      <c r="D1015" t="s">
        <v>20</v>
      </c>
      <c r="E1015">
        <v>7</v>
      </c>
      <c r="F1015">
        <v>40</v>
      </c>
      <c r="G1015">
        <v>0.11</v>
      </c>
      <c r="H1015" t="s">
        <v>17</v>
      </c>
    </row>
    <row r="1016" spans="1:8" x14ac:dyDescent="0.3">
      <c r="A1016" t="s">
        <v>1053</v>
      </c>
      <c r="B1016" s="1">
        <v>43289</v>
      </c>
      <c r="C1016" t="s">
        <v>9</v>
      </c>
      <c r="D1016" t="s">
        <v>20</v>
      </c>
      <c r="E1016">
        <v>7</v>
      </c>
      <c r="F1016">
        <v>80</v>
      </c>
      <c r="G1016">
        <v>7.0000000000000007E-2</v>
      </c>
      <c r="H1016" t="s">
        <v>19</v>
      </c>
    </row>
    <row r="1017" spans="1:8" x14ac:dyDescent="0.3">
      <c r="A1017" t="s">
        <v>1054</v>
      </c>
      <c r="B1017" s="1">
        <v>43289</v>
      </c>
      <c r="C1017" t="s">
        <v>12</v>
      </c>
      <c r="D1017" t="s">
        <v>20</v>
      </c>
      <c r="E1017">
        <v>9</v>
      </c>
      <c r="F1017">
        <v>40</v>
      </c>
      <c r="G1017">
        <v>0.06</v>
      </c>
      <c r="H1017" t="s">
        <v>21</v>
      </c>
    </row>
    <row r="1018" spans="1:8" x14ac:dyDescent="0.3">
      <c r="A1018" t="s">
        <v>1055</v>
      </c>
      <c r="B1018" s="1">
        <v>43289</v>
      </c>
      <c r="C1018" t="s">
        <v>12</v>
      </c>
      <c r="D1018" t="s">
        <v>10</v>
      </c>
      <c r="E1018">
        <v>18</v>
      </c>
      <c r="F1018">
        <v>40</v>
      </c>
      <c r="G1018">
        <v>0.11</v>
      </c>
      <c r="H1018" t="s">
        <v>14</v>
      </c>
    </row>
    <row r="1019" spans="1:8" x14ac:dyDescent="0.3">
      <c r="A1019" t="s">
        <v>1056</v>
      </c>
      <c r="B1019" s="1">
        <v>43289</v>
      </c>
      <c r="C1019" t="s">
        <v>15</v>
      </c>
      <c r="D1019" t="s">
        <v>10</v>
      </c>
      <c r="E1019">
        <v>20</v>
      </c>
      <c r="F1019">
        <v>230</v>
      </c>
      <c r="G1019">
        <v>0.04</v>
      </c>
      <c r="H1019" t="s">
        <v>16</v>
      </c>
    </row>
    <row r="1020" spans="1:8" x14ac:dyDescent="0.3">
      <c r="A1020" t="s">
        <v>1057</v>
      </c>
      <c r="B1020" s="1">
        <v>43289</v>
      </c>
      <c r="C1020" t="s">
        <v>9</v>
      </c>
      <c r="D1020" t="s">
        <v>18</v>
      </c>
      <c r="E1020">
        <v>23</v>
      </c>
      <c r="F1020">
        <v>80</v>
      </c>
      <c r="G1020">
        <v>0.05</v>
      </c>
      <c r="H1020" t="s">
        <v>17</v>
      </c>
    </row>
    <row r="1021" spans="1:8" x14ac:dyDescent="0.3">
      <c r="A1021" t="s">
        <v>1058</v>
      </c>
      <c r="B1021" s="1">
        <v>43289</v>
      </c>
      <c r="C1021" t="s">
        <v>25</v>
      </c>
      <c r="D1021" t="s">
        <v>23</v>
      </c>
      <c r="E1021">
        <v>11</v>
      </c>
      <c r="F1021">
        <v>150</v>
      </c>
      <c r="G1021">
        <v>0.09</v>
      </c>
      <c r="H1021" t="s">
        <v>19</v>
      </c>
    </row>
    <row r="1022" spans="1:8" x14ac:dyDescent="0.3">
      <c r="A1022" t="s">
        <v>1059</v>
      </c>
      <c r="B1022" s="1">
        <v>43289</v>
      </c>
      <c r="C1022" t="s">
        <v>25</v>
      </c>
      <c r="D1022" t="s">
        <v>10</v>
      </c>
      <c r="E1022">
        <v>17</v>
      </c>
      <c r="F1022">
        <v>150</v>
      </c>
      <c r="G1022">
        <v>0.12</v>
      </c>
      <c r="H1022" t="s">
        <v>21</v>
      </c>
    </row>
    <row r="1023" spans="1:8" x14ac:dyDescent="0.3">
      <c r="A1023" t="s">
        <v>1060</v>
      </c>
      <c r="B1023" s="1">
        <v>43289</v>
      </c>
      <c r="C1023" t="s">
        <v>15</v>
      </c>
      <c r="D1023" t="s">
        <v>23</v>
      </c>
      <c r="E1023">
        <v>2</v>
      </c>
      <c r="F1023">
        <v>230</v>
      </c>
      <c r="G1023">
        <v>0.08</v>
      </c>
      <c r="H1023" t="s">
        <v>24</v>
      </c>
    </row>
    <row r="1024" spans="1:8" x14ac:dyDescent="0.3">
      <c r="A1024" t="s">
        <v>1061</v>
      </c>
      <c r="B1024" s="1">
        <v>43289</v>
      </c>
      <c r="C1024" t="s">
        <v>9</v>
      </c>
      <c r="D1024" t="s">
        <v>18</v>
      </c>
      <c r="E1024">
        <v>10</v>
      </c>
      <c r="F1024">
        <v>80</v>
      </c>
      <c r="G1024">
        <v>0.11</v>
      </c>
      <c r="H1024" t="s">
        <v>26</v>
      </c>
    </row>
    <row r="1025" spans="1:8" x14ac:dyDescent="0.3">
      <c r="A1025" t="s">
        <v>1062</v>
      </c>
      <c r="B1025" s="1">
        <v>43290</v>
      </c>
      <c r="C1025" t="s">
        <v>22</v>
      </c>
      <c r="D1025" t="s">
        <v>20</v>
      </c>
      <c r="E1025">
        <v>22</v>
      </c>
      <c r="F1025">
        <v>16</v>
      </c>
      <c r="G1025">
        <v>0.03</v>
      </c>
      <c r="H1025" t="s">
        <v>27</v>
      </c>
    </row>
    <row r="1026" spans="1:8" x14ac:dyDescent="0.3">
      <c r="A1026" t="s">
        <v>1063</v>
      </c>
      <c r="B1026" s="1">
        <v>43290</v>
      </c>
      <c r="C1026" t="s">
        <v>22</v>
      </c>
      <c r="D1026" t="s">
        <v>18</v>
      </c>
      <c r="E1026">
        <v>9</v>
      </c>
      <c r="F1026">
        <v>16</v>
      </c>
      <c r="G1026">
        <v>0.05</v>
      </c>
      <c r="H1026" t="s">
        <v>28</v>
      </c>
    </row>
    <row r="1027" spans="1:8" x14ac:dyDescent="0.3">
      <c r="A1027" t="s">
        <v>1064</v>
      </c>
      <c r="B1027" s="1">
        <v>43290</v>
      </c>
      <c r="C1027" t="s">
        <v>12</v>
      </c>
      <c r="D1027" t="s">
        <v>18</v>
      </c>
      <c r="E1027">
        <v>4</v>
      </c>
      <c r="F1027">
        <v>40</v>
      </c>
      <c r="G1027">
        <v>0.1</v>
      </c>
      <c r="H1027" t="s">
        <v>29</v>
      </c>
    </row>
    <row r="1028" spans="1:8" x14ac:dyDescent="0.3">
      <c r="A1028" t="s">
        <v>1065</v>
      </c>
      <c r="B1028" s="1">
        <v>43290</v>
      </c>
      <c r="C1028" t="s">
        <v>9</v>
      </c>
      <c r="D1028" t="s">
        <v>23</v>
      </c>
      <c r="E1028">
        <v>9</v>
      </c>
      <c r="F1028">
        <v>80</v>
      </c>
      <c r="G1028">
        <v>0.02</v>
      </c>
      <c r="H1028" t="s">
        <v>30</v>
      </c>
    </row>
    <row r="1029" spans="1:8" x14ac:dyDescent="0.3">
      <c r="A1029" t="s">
        <v>1066</v>
      </c>
      <c r="B1029" s="1">
        <v>43290</v>
      </c>
      <c r="C1029" t="s">
        <v>15</v>
      </c>
      <c r="D1029" t="s">
        <v>18</v>
      </c>
      <c r="E1029">
        <v>6</v>
      </c>
      <c r="F1029">
        <v>230</v>
      </c>
      <c r="G1029">
        <v>0.05</v>
      </c>
      <c r="H1029" t="s">
        <v>11</v>
      </c>
    </row>
    <row r="1030" spans="1:8" x14ac:dyDescent="0.3">
      <c r="A1030" t="s">
        <v>1067</v>
      </c>
      <c r="B1030" s="1">
        <v>43290</v>
      </c>
      <c r="C1030" t="s">
        <v>9</v>
      </c>
      <c r="D1030" t="s">
        <v>20</v>
      </c>
      <c r="E1030">
        <v>14</v>
      </c>
      <c r="F1030">
        <v>80</v>
      </c>
      <c r="G1030">
        <v>0.05</v>
      </c>
      <c r="H1030" t="s">
        <v>14</v>
      </c>
    </row>
    <row r="1031" spans="1:8" x14ac:dyDescent="0.3">
      <c r="A1031" t="s">
        <v>1068</v>
      </c>
      <c r="B1031" s="1">
        <v>43290</v>
      </c>
      <c r="C1031" t="s">
        <v>22</v>
      </c>
      <c r="D1031" t="s">
        <v>23</v>
      </c>
      <c r="E1031">
        <v>17</v>
      </c>
      <c r="F1031">
        <v>16</v>
      </c>
      <c r="G1031">
        <v>0.08</v>
      </c>
      <c r="H1031" t="s">
        <v>16</v>
      </c>
    </row>
    <row r="1032" spans="1:8" x14ac:dyDescent="0.3">
      <c r="A1032" t="s">
        <v>1069</v>
      </c>
      <c r="B1032" s="1">
        <v>43290</v>
      </c>
      <c r="C1032" t="s">
        <v>25</v>
      </c>
      <c r="D1032" t="s">
        <v>13</v>
      </c>
      <c r="E1032">
        <v>22</v>
      </c>
      <c r="F1032">
        <v>150</v>
      </c>
      <c r="G1032">
        <v>0.02</v>
      </c>
      <c r="H1032" t="s">
        <v>17</v>
      </c>
    </row>
    <row r="1033" spans="1:8" x14ac:dyDescent="0.3">
      <c r="A1033" t="s">
        <v>1070</v>
      </c>
      <c r="B1033" s="1">
        <v>43290</v>
      </c>
      <c r="C1033" t="s">
        <v>12</v>
      </c>
      <c r="D1033" t="s">
        <v>23</v>
      </c>
      <c r="E1033">
        <v>17</v>
      </c>
      <c r="F1033">
        <v>40</v>
      </c>
      <c r="G1033">
        <v>0.02</v>
      </c>
      <c r="H1033" t="s">
        <v>19</v>
      </c>
    </row>
    <row r="1034" spans="1:8" x14ac:dyDescent="0.3">
      <c r="A1034" t="s">
        <v>1071</v>
      </c>
      <c r="B1034" s="1">
        <v>43290</v>
      </c>
      <c r="C1034" t="s">
        <v>9</v>
      </c>
      <c r="D1034" t="s">
        <v>23</v>
      </c>
      <c r="E1034">
        <v>17</v>
      </c>
      <c r="F1034">
        <v>80</v>
      </c>
      <c r="G1034">
        <v>7.0000000000000007E-2</v>
      </c>
      <c r="H1034" t="s">
        <v>21</v>
      </c>
    </row>
    <row r="1035" spans="1:8" x14ac:dyDescent="0.3">
      <c r="A1035" t="s">
        <v>1072</v>
      </c>
      <c r="B1035" s="1">
        <v>43290</v>
      </c>
      <c r="C1035" t="s">
        <v>25</v>
      </c>
      <c r="D1035" t="s">
        <v>20</v>
      </c>
      <c r="E1035">
        <v>4</v>
      </c>
      <c r="F1035">
        <v>150</v>
      </c>
      <c r="G1035">
        <v>0.12</v>
      </c>
      <c r="H1035" t="s">
        <v>14</v>
      </c>
    </row>
    <row r="1036" spans="1:8" x14ac:dyDescent="0.3">
      <c r="A1036" t="s">
        <v>1073</v>
      </c>
      <c r="B1036" s="1">
        <v>43290</v>
      </c>
      <c r="C1036" t="s">
        <v>22</v>
      </c>
      <c r="D1036" t="s">
        <v>20</v>
      </c>
      <c r="E1036">
        <v>14</v>
      </c>
      <c r="F1036">
        <v>16</v>
      </c>
      <c r="G1036">
        <v>0.12</v>
      </c>
      <c r="H1036" t="s">
        <v>16</v>
      </c>
    </row>
    <row r="1037" spans="1:8" x14ac:dyDescent="0.3">
      <c r="A1037" t="s">
        <v>1074</v>
      </c>
      <c r="B1037" s="1">
        <v>43290</v>
      </c>
      <c r="C1037" t="s">
        <v>22</v>
      </c>
      <c r="D1037" t="s">
        <v>10</v>
      </c>
      <c r="E1037">
        <v>18</v>
      </c>
      <c r="F1037">
        <v>16</v>
      </c>
      <c r="G1037">
        <v>0.11</v>
      </c>
      <c r="H1037" t="s">
        <v>17</v>
      </c>
    </row>
    <row r="1038" spans="1:8" x14ac:dyDescent="0.3">
      <c r="A1038" t="s">
        <v>1075</v>
      </c>
      <c r="B1038" s="1">
        <v>43290</v>
      </c>
      <c r="C1038" t="s">
        <v>9</v>
      </c>
      <c r="D1038" t="s">
        <v>23</v>
      </c>
      <c r="E1038">
        <v>22</v>
      </c>
      <c r="F1038">
        <v>80</v>
      </c>
      <c r="G1038">
        <v>0.09</v>
      </c>
      <c r="H1038" t="s">
        <v>19</v>
      </c>
    </row>
    <row r="1039" spans="1:8" x14ac:dyDescent="0.3">
      <c r="A1039" t="s">
        <v>1076</v>
      </c>
      <c r="B1039" s="1">
        <v>43290</v>
      </c>
      <c r="C1039" t="s">
        <v>15</v>
      </c>
      <c r="D1039" t="s">
        <v>13</v>
      </c>
      <c r="E1039">
        <v>12</v>
      </c>
      <c r="F1039">
        <v>230</v>
      </c>
      <c r="G1039">
        <v>0.03</v>
      </c>
      <c r="H1039" t="s">
        <v>21</v>
      </c>
    </row>
    <row r="1040" spans="1:8" x14ac:dyDescent="0.3">
      <c r="A1040" t="s">
        <v>1077</v>
      </c>
      <c r="B1040" s="1">
        <v>43290</v>
      </c>
      <c r="C1040" t="s">
        <v>12</v>
      </c>
      <c r="D1040" t="s">
        <v>13</v>
      </c>
      <c r="E1040">
        <v>12</v>
      </c>
      <c r="F1040">
        <v>40</v>
      </c>
      <c r="G1040">
        <v>0.1</v>
      </c>
      <c r="H1040" t="s">
        <v>24</v>
      </c>
    </row>
    <row r="1041" spans="1:8" x14ac:dyDescent="0.3">
      <c r="A1041" t="s">
        <v>1078</v>
      </c>
      <c r="B1041" s="1">
        <v>43291</v>
      </c>
      <c r="C1041" t="s">
        <v>12</v>
      </c>
      <c r="D1041" t="s">
        <v>23</v>
      </c>
      <c r="E1041">
        <v>7</v>
      </c>
      <c r="F1041">
        <v>40</v>
      </c>
      <c r="G1041">
        <v>0.12</v>
      </c>
      <c r="H1041" t="s">
        <v>26</v>
      </c>
    </row>
    <row r="1042" spans="1:8" x14ac:dyDescent="0.3">
      <c r="A1042" t="s">
        <v>1079</v>
      </c>
      <c r="B1042" s="1">
        <v>43291</v>
      </c>
      <c r="C1042" t="s">
        <v>9</v>
      </c>
      <c r="D1042" t="s">
        <v>10</v>
      </c>
      <c r="E1042">
        <v>12</v>
      </c>
      <c r="F1042">
        <v>80</v>
      </c>
      <c r="G1042">
        <v>0.04</v>
      </c>
      <c r="H1042" t="s">
        <v>27</v>
      </c>
    </row>
    <row r="1043" spans="1:8" x14ac:dyDescent="0.3">
      <c r="A1043" t="s">
        <v>1080</v>
      </c>
      <c r="B1043" s="1">
        <v>43291</v>
      </c>
      <c r="C1043" t="s">
        <v>22</v>
      </c>
      <c r="D1043" t="s">
        <v>23</v>
      </c>
      <c r="E1043">
        <v>17</v>
      </c>
      <c r="F1043">
        <v>16</v>
      </c>
      <c r="G1043">
        <v>0.1</v>
      </c>
      <c r="H1043" t="s">
        <v>28</v>
      </c>
    </row>
    <row r="1044" spans="1:8" x14ac:dyDescent="0.3">
      <c r="A1044" t="s">
        <v>1081</v>
      </c>
      <c r="B1044" s="1">
        <v>43291</v>
      </c>
      <c r="C1044" t="s">
        <v>15</v>
      </c>
      <c r="D1044" t="s">
        <v>13</v>
      </c>
      <c r="E1044">
        <v>6</v>
      </c>
      <c r="F1044">
        <v>230</v>
      </c>
      <c r="G1044">
        <v>0.1</v>
      </c>
      <c r="H1044" t="s">
        <v>29</v>
      </c>
    </row>
    <row r="1045" spans="1:8" x14ac:dyDescent="0.3">
      <c r="A1045" t="s">
        <v>1082</v>
      </c>
      <c r="B1045" s="1">
        <v>43291</v>
      </c>
      <c r="C1045" t="s">
        <v>12</v>
      </c>
      <c r="D1045" t="s">
        <v>10</v>
      </c>
      <c r="E1045">
        <v>11</v>
      </c>
      <c r="F1045">
        <v>40</v>
      </c>
      <c r="G1045">
        <v>0.04</v>
      </c>
      <c r="H1045" t="s">
        <v>30</v>
      </c>
    </row>
    <row r="1046" spans="1:8" x14ac:dyDescent="0.3">
      <c r="A1046" t="s">
        <v>1083</v>
      </c>
      <c r="B1046" s="1">
        <v>43291</v>
      </c>
      <c r="C1046" t="s">
        <v>22</v>
      </c>
      <c r="D1046" t="s">
        <v>20</v>
      </c>
      <c r="E1046">
        <v>10</v>
      </c>
      <c r="F1046">
        <v>16</v>
      </c>
      <c r="G1046">
        <v>0.04</v>
      </c>
      <c r="H1046" t="s">
        <v>11</v>
      </c>
    </row>
    <row r="1047" spans="1:8" x14ac:dyDescent="0.3">
      <c r="A1047" t="s">
        <v>1084</v>
      </c>
      <c r="B1047" s="1">
        <v>43291</v>
      </c>
      <c r="C1047" t="s">
        <v>9</v>
      </c>
      <c r="D1047" t="s">
        <v>10</v>
      </c>
      <c r="E1047">
        <v>6</v>
      </c>
      <c r="F1047">
        <v>80</v>
      </c>
      <c r="G1047">
        <v>7.0000000000000007E-2</v>
      </c>
      <c r="H1047" t="s">
        <v>14</v>
      </c>
    </row>
    <row r="1048" spans="1:8" x14ac:dyDescent="0.3">
      <c r="A1048" t="s">
        <v>1085</v>
      </c>
      <c r="B1048" s="1">
        <v>43291</v>
      </c>
      <c r="C1048" t="s">
        <v>12</v>
      </c>
      <c r="D1048" t="s">
        <v>20</v>
      </c>
      <c r="E1048">
        <v>11</v>
      </c>
      <c r="F1048">
        <v>40</v>
      </c>
      <c r="G1048">
        <v>0.09</v>
      </c>
      <c r="H1048" t="s">
        <v>16</v>
      </c>
    </row>
    <row r="1049" spans="1:8" x14ac:dyDescent="0.3">
      <c r="A1049" t="s">
        <v>1086</v>
      </c>
      <c r="B1049" s="1">
        <v>43291</v>
      </c>
      <c r="C1049" t="s">
        <v>9</v>
      </c>
      <c r="D1049" t="s">
        <v>23</v>
      </c>
      <c r="E1049">
        <v>16</v>
      </c>
      <c r="F1049">
        <v>80</v>
      </c>
      <c r="G1049">
        <v>0.09</v>
      </c>
      <c r="H1049" t="s">
        <v>17</v>
      </c>
    </row>
    <row r="1050" spans="1:8" x14ac:dyDescent="0.3">
      <c r="A1050" t="s">
        <v>1087</v>
      </c>
      <c r="B1050" s="1">
        <v>43291</v>
      </c>
      <c r="C1050" t="s">
        <v>12</v>
      </c>
      <c r="D1050" t="s">
        <v>20</v>
      </c>
      <c r="E1050">
        <v>13</v>
      </c>
      <c r="F1050">
        <v>40</v>
      </c>
      <c r="G1050">
        <v>0.09</v>
      </c>
      <c r="H1050" t="s">
        <v>19</v>
      </c>
    </row>
    <row r="1051" spans="1:8" x14ac:dyDescent="0.3">
      <c r="A1051" t="s">
        <v>1088</v>
      </c>
      <c r="B1051" s="1">
        <v>43291</v>
      </c>
      <c r="C1051" t="s">
        <v>15</v>
      </c>
      <c r="D1051" t="s">
        <v>10</v>
      </c>
      <c r="E1051">
        <v>5</v>
      </c>
      <c r="F1051">
        <v>230</v>
      </c>
      <c r="G1051">
        <v>0.1</v>
      </c>
      <c r="H1051" t="s">
        <v>21</v>
      </c>
    </row>
    <row r="1052" spans="1:8" x14ac:dyDescent="0.3">
      <c r="A1052" t="s">
        <v>1089</v>
      </c>
      <c r="B1052" s="1">
        <v>43292</v>
      </c>
      <c r="C1052" t="s">
        <v>12</v>
      </c>
      <c r="D1052" t="s">
        <v>23</v>
      </c>
      <c r="E1052">
        <v>7</v>
      </c>
      <c r="F1052">
        <v>40</v>
      </c>
      <c r="G1052">
        <v>0.05</v>
      </c>
      <c r="H1052" t="s">
        <v>14</v>
      </c>
    </row>
    <row r="1053" spans="1:8" x14ac:dyDescent="0.3">
      <c r="A1053" t="s">
        <v>1090</v>
      </c>
      <c r="B1053" s="1">
        <v>43292</v>
      </c>
      <c r="C1053" t="s">
        <v>9</v>
      </c>
      <c r="D1053" t="s">
        <v>18</v>
      </c>
      <c r="E1053">
        <v>14</v>
      </c>
      <c r="F1053">
        <v>80</v>
      </c>
      <c r="G1053">
        <v>0.1</v>
      </c>
      <c r="H1053" t="s">
        <v>16</v>
      </c>
    </row>
    <row r="1054" spans="1:8" x14ac:dyDescent="0.3">
      <c r="A1054" t="s">
        <v>1091</v>
      </c>
      <c r="B1054" s="1">
        <v>43292</v>
      </c>
      <c r="C1054" t="s">
        <v>22</v>
      </c>
      <c r="D1054" t="s">
        <v>23</v>
      </c>
      <c r="E1054">
        <v>12</v>
      </c>
      <c r="F1054">
        <v>16</v>
      </c>
      <c r="G1054">
        <v>0.04</v>
      </c>
      <c r="H1054" t="s">
        <v>17</v>
      </c>
    </row>
    <row r="1055" spans="1:8" x14ac:dyDescent="0.3">
      <c r="A1055" t="s">
        <v>1092</v>
      </c>
      <c r="B1055" s="1">
        <v>43292</v>
      </c>
      <c r="C1055" t="s">
        <v>15</v>
      </c>
      <c r="D1055" t="s">
        <v>18</v>
      </c>
      <c r="E1055">
        <v>14</v>
      </c>
      <c r="F1055">
        <v>230</v>
      </c>
      <c r="G1055">
        <v>0.03</v>
      </c>
      <c r="H1055" t="s">
        <v>19</v>
      </c>
    </row>
    <row r="1056" spans="1:8" x14ac:dyDescent="0.3">
      <c r="A1056" t="s">
        <v>1093</v>
      </c>
      <c r="B1056" s="1">
        <v>43292</v>
      </c>
      <c r="C1056" t="s">
        <v>9</v>
      </c>
      <c r="D1056" t="s">
        <v>23</v>
      </c>
      <c r="E1056">
        <v>21</v>
      </c>
      <c r="F1056">
        <v>80</v>
      </c>
      <c r="G1056">
        <v>0.09</v>
      </c>
      <c r="H1056" t="s">
        <v>21</v>
      </c>
    </row>
    <row r="1057" spans="1:8" x14ac:dyDescent="0.3">
      <c r="A1057" t="s">
        <v>1094</v>
      </c>
      <c r="B1057" s="1">
        <v>43292</v>
      </c>
      <c r="C1057" t="s">
        <v>15</v>
      </c>
      <c r="D1057" t="s">
        <v>18</v>
      </c>
      <c r="E1057">
        <v>5</v>
      </c>
      <c r="F1057">
        <v>230</v>
      </c>
      <c r="G1057">
        <v>0.1</v>
      </c>
      <c r="H1057" t="s">
        <v>24</v>
      </c>
    </row>
    <row r="1058" spans="1:8" x14ac:dyDescent="0.3">
      <c r="A1058" t="s">
        <v>1095</v>
      </c>
      <c r="B1058" s="1">
        <v>43292</v>
      </c>
      <c r="C1058" t="s">
        <v>12</v>
      </c>
      <c r="D1058" t="s">
        <v>23</v>
      </c>
      <c r="E1058">
        <v>16</v>
      </c>
      <c r="F1058">
        <v>40</v>
      </c>
      <c r="G1058">
        <v>0.09</v>
      </c>
      <c r="H1058" t="s">
        <v>26</v>
      </c>
    </row>
    <row r="1059" spans="1:8" x14ac:dyDescent="0.3">
      <c r="A1059" t="s">
        <v>1096</v>
      </c>
      <c r="B1059" s="1">
        <v>43292</v>
      </c>
      <c r="C1059" t="s">
        <v>25</v>
      </c>
      <c r="D1059" t="s">
        <v>13</v>
      </c>
      <c r="E1059">
        <v>15</v>
      </c>
      <c r="F1059">
        <v>150</v>
      </c>
      <c r="G1059">
        <v>0.12</v>
      </c>
      <c r="H1059" t="s">
        <v>27</v>
      </c>
    </row>
    <row r="1060" spans="1:8" x14ac:dyDescent="0.3">
      <c r="A1060" t="s">
        <v>1097</v>
      </c>
      <c r="B1060" s="1">
        <v>43292</v>
      </c>
      <c r="C1060" t="s">
        <v>22</v>
      </c>
      <c r="D1060" t="s">
        <v>23</v>
      </c>
      <c r="E1060">
        <v>23</v>
      </c>
      <c r="F1060">
        <v>16</v>
      </c>
      <c r="G1060">
        <v>0.01</v>
      </c>
      <c r="H1060" t="s">
        <v>28</v>
      </c>
    </row>
    <row r="1061" spans="1:8" x14ac:dyDescent="0.3">
      <c r="A1061" t="s">
        <v>1098</v>
      </c>
      <c r="B1061" s="1">
        <v>43292</v>
      </c>
      <c r="C1061" t="s">
        <v>22</v>
      </c>
      <c r="D1061" t="s">
        <v>13</v>
      </c>
      <c r="E1061">
        <v>22</v>
      </c>
      <c r="F1061">
        <v>16</v>
      </c>
      <c r="G1061">
        <v>0.04</v>
      </c>
      <c r="H1061" t="s">
        <v>29</v>
      </c>
    </row>
    <row r="1062" spans="1:8" x14ac:dyDescent="0.3">
      <c r="A1062" t="s">
        <v>1099</v>
      </c>
      <c r="B1062" s="1">
        <v>43292</v>
      </c>
      <c r="C1062" t="s">
        <v>9</v>
      </c>
      <c r="D1062" t="s">
        <v>10</v>
      </c>
      <c r="E1062">
        <v>20</v>
      </c>
      <c r="F1062">
        <v>80</v>
      </c>
      <c r="G1062">
        <v>0.01</v>
      </c>
      <c r="H1062" t="s">
        <v>30</v>
      </c>
    </row>
    <row r="1063" spans="1:8" x14ac:dyDescent="0.3">
      <c r="A1063" t="s">
        <v>1100</v>
      </c>
      <c r="B1063" s="1">
        <v>43292</v>
      </c>
      <c r="C1063" t="s">
        <v>12</v>
      </c>
      <c r="D1063" t="s">
        <v>20</v>
      </c>
      <c r="E1063">
        <v>6</v>
      </c>
      <c r="F1063">
        <v>40</v>
      </c>
      <c r="G1063">
        <v>7.0000000000000007E-2</v>
      </c>
      <c r="H1063" t="s">
        <v>11</v>
      </c>
    </row>
    <row r="1064" spans="1:8" x14ac:dyDescent="0.3">
      <c r="A1064" t="s">
        <v>1101</v>
      </c>
      <c r="B1064" s="1">
        <v>43293</v>
      </c>
      <c r="C1064" t="s">
        <v>25</v>
      </c>
      <c r="D1064" t="s">
        <v>13</v>
      </c>
      <c r="E1064">
        <v>10</v>
      </c>
      <c r="F1064">
        <v>150</v>
      </c>
      <c r="G1064">
        <v>0.01</v>
      </c>
      <c r="H1064" t="s">
        <v>14</v>
      </c>
    </row>
    <row r="1065" spans="1:8" x14ac:dyDescent="0.3">
      <c r="A1065" t="s">
        <v>1102</v>
      </c>
      <c r="B1065" s="1">
        <v>43293</v>
      </c>
      <c r="C1065" t="s">
        <v>9</v>
      </c>
      <c r="D1065" t="s">
        <v>20</v>
      </c>
      <c r="E1065">
        <v>17</v>
      </c>
      <c r="F1065">
        <v>80</v>
      </c>
      <c r="G1065">
        <v>0.05</v>
      </c>
      <c r="H1065" t="s">
        <v>16</v>
      </c>
    </row>
    <row r="1066" spans="1:8" x14ac:dyDescent="0.3">
      <c r="A1066" t="s">
        <v>1103</v>
      </c>
      <c r="B1066" s="1">
        <v>43293</v>
      </c>
      <c r="C1066" t="s">
        <v>25</v>
      </c>
      <c r="D1066" t="s">
        <v>10</v>
      </c>
      <c r="E1066">
        <v>13</v>
      </c>
      <c r="F1066">
        <v>150</v>
      </c>
      <c r="G1066">
        <v>0.05</v>
      </c>
      <c r="H1066" t="s">
        <v>17</v>
      </c>
    </row>
    <row r="1067" spans="1:8" x14ac:dyDescent="0.3">
      <c r="A1067" t="s">
        <v>1104</v>
      </c>
      <c r="B1067" s="1">
        <v>43293</v>
      </c>
      <c r="C1067" t="s">
        <v>15</v>
      </c>
      <c r="D1067" t="s">
        <v>20</v>
      </c>
      <c r="E1067">
        <v>8</v>
      </c>
      <c r="F1067">
        <v>230</v>
      </c>
      <c r="G1067">
        <v>0.05</v>
      </c>
      <c r="H1067" t="s">
        <v>19</v>
      </c>
    </row>
    <row r="1068" spans="1:8" x14ac:dyDescent="0.3">
      <c r="A1068" t="s">
        <v>1105</v>
      </c>
      <c r="B1068" s="1">
        <v>43293</v>
      </c>
      <c r="C1068" t="s">
        <v>22</v>
      </c>
      <c r="D1068" t="s">
        <v>10</v>
      </c>
      <c r="E1068">
        <v>10</v>
      </c>
      <c r="F1068">
        <v>16</v>
      </c>
      <c r="G1068">
        <v>0.08</v>
      </c>
      <c r="H1068" t="s">
        <v>21</v>
      </c>
    </row>
    <row r="1069" spans="1:8" x14ac:dyDescent="0.3">
      <c r="A1069" t="s">
        <v>1106</v>
      </c>
      <c r="B1069" s="1">
        <v>43293</v>
      </c>
      <c r="C1069" t="s">
        <v>12</v>
      </c>
      <c r="D1069" t="s">
        <v>13</v>
      </c>
      <c r="E1069">
        <v>4</v>
      </c>
      <c r="F1069">
        <v>40</v>
      </c>
      <c r="G1069">
        <v>0.06</v>
      </c>
      <c r="H1069" t="s">
        <v>14</v>
      </c>
    </row>
    <row r="1070" spans="1:8" x14ac:dyDescent="0.3">
      <c r="A1070" t="s">
        <v>1107</v>
      </c>
      <c r="B1070" s="1">
        <v>43293</v>
      </c>
      <c r="C1070" t="s">
        <v>12</v>
      </c>
      <c r="D1070" t="s">
        <v>23</v>
      </c>
      <c r="E1070">
        <v>18</v>
      </c>
      <c r="F1070">
        <v>40</v>
      </c>
      <c r="G1070">
        <v>0.06</v>
      </c>
      <c r="H1070" t="s">
        <v>16</v>
      </c>
    </row>
    <row r="1071" spans="1:8" x14ac:dyDescent="0.3">
      <c r="A1071" t="s">
        <v>1108</v>
      </c>
      <c r="B1071" s="1">
        <v>43293</v>
      </c>
      <c r="C1071" t="s">
        <v>25</v>
      </c>
      <c r="D1071" t="s">
        <v>20</v>
      </c>
      <c r="E1071">
        <v>15</v>
      </c>
      <c r="F1071">
        <v>150</v>
      </c>
      <c r="G1071">
        <v>0.05</v>
      </c>
      <c r="H1071" t="s">
        <v>17</v>
      </c>
    </row>
    <row r="1072" spans="1:8" x14ac:dyDescent="0.3">
      <c r="A1072" t="s">
        <v>1109</v>
      </c>
      <c r="B1072" s="1">
        <v>43293</v>
      </c>
      <c r="C1072" t="s">
        <v>25</v>
      </c>
      <c r="D1072" t="s">
        <v>20</v>
      </c>
      <c r="E1072">
        <v>3</v>
      </c>
      <c r="F1072">
        <v>150</v>
      </c>
      <c r="G1072">
        <v>0.01</v>
      </c>
      <c r="H1072" t="s">
        <v>19</v>
      </c>
    </row>
    <row r="1073" spans="1:8" x14ac:dyDescent="0.3">
      <c r="A1073" t="s">
        <v>1110</v>
      </c>
      <c r="B1073" s="1">
        <v>43293</v>
      </c>
      <c r="C1073" t="s">
        <v>22</v>
      </c>
      <c r="D1073" t="s">
        <v>10</v>
      </c>
      <c r="E1073">
        <v>12</v>
      </c>
      <c r="F1073">
        <v>16</v>
      </c>
      <c r="G1073">
        <v>0.11</v>
      </c>
      <c r="H1073" t="s">
        <v>21</v>
      </c>
    </row>
    <row r="1074" spans="1:8" x14ac:dyDescent="0.3">
      <c r="A1074" t="s">
        <v>1111</v>
      </c>
      <c r="B1074" s="1">
        <v>43294</v>
      </c>
      <c r="C1074" t="s">
        <v>9</v>
      </c>
      <c r="D1074" t="s">
        <v>23</v>
      </c>
      <c r="E1074">
        <v>17</v>
      </c>
      <c r="F1074">
        <v>80</v>
      </c>
      <c r="G1074">
        <v>7.0000000000000007E-2</v>
      </c>
      <c r="H1074" t="s">
        <v>24</v>
      </c>
    </row>
    <row r="1075" spans="1:8" x14ac:dyDescent="0.3">
      <c r="A1075" t="s">
        <v>1112</v>
      </c>
      <c r="B1075" s="1">
        <v>43294</v>
      </c>
      <c r="C1075" t="s">
        <v>15</v>
      </c>
      <c r="D1075" t="s">
        <v>10</v>
      </c>
      <c r="E1075">
        <v>3</v>
      </c>
      <c r="F1075">
        <v>230</v>
      </c>
      <c r="G1075">
        <v>0.06</v>
      </c>
      <c r="H1075" t="s">
        <v>26</v>
      </c>
    </row>
    <row r="1076" spans="1:8" x14ac:dyDescent="0.3">
      <c r="A1076" t="s">
        <v>1113</v>
      </c>
      <c r="B1076" s="1">
        <v>43294</v>
      </c>
      <c r="C1076" t="s">
        <v>9</v>
      </c>
      <c r="D1076" t="s">
        <v>18</v>
      </c>
      <c r="E1076">
        <v>20</v>
      </c>
      <c r="F1076">
        <v>80</v>
      </c>
      <c r="G1076">
        <v>7.0000000000000007E-2</v>
      </c>
      <c r="H1076" t="s">
        <v>27</v>
      </c>
    </row>
    <row r="1077" spans="1:8" x14ac:dyDescent="0.3">
      <c r="A1077" t="s">
        <v>1114</v>
      </c>
      <c r="B1077" s="1">
        <v>43294</v>
      </c>
      <c r="C1077" t="s">
        <v>15</v>
      </c>
      <c r="D1077" t="s">
        <v>13</v>
      </c>
      <c r="E1077">
        <v>14</v>
      </c>
      <c r="F1077">
        <v>230</v>
      </c>
      <c r="G1077">
        <v>0.05</v>
      </c>
      <c r="H1077" t="s">
        <v>28</v>
      </c>
    </row>
    <row r="1078" spans="1:8" x14ac:dyDescent="0.3">
      <c r="A1078" t="s">
        <v>1115</v>
      </c>
      <c r="B1078" s="1">
        <v>43294</v>
      </c>
      <c r="C1078" t="s">
        <v>12</v>
      </c>
      <c r="D1078" t="s">
        <v>23</v>
      </c>
      <c r="E1078">
        <v>16</v>
      </c>
      <c r="F1078">
        <v>40</v>
      </c>
      <c r="G1078">
        <v>0.09</v>
      </c>
      <c r="H1078" t="s">
        <v>29</v>
      </c>
    </row>
    <row r="1079" spans="1:8" x14ac:dyDescent="0.3">
      <c r="A1079" t="s">
        <v>1116</v>
      </c>
      <c r="B1079" s="1">
        <v>43294</v>
      </c>
      <c r="C1079" t="s">
        <v>22</v>
      </c>
      <c r="D1079" t="s">
        <v>13</v>
      </c>
      <c r="E1079">
        <v>7</v>
      </c>
      <c r="F1079">
        <v>16</v>
      </c>
      <c r="G1079">
        <v>0.08</v>
      </c>
      <c r="H1079" t="s">
        <v>30</v>
      </c>
    </row>
    <row r="1080" spans="1:8" x14ac:dyDescent="0.3">
      <c r="A1080" t="s">
        <v>1117</v>
      </c>
      <c r="B1080" s="1">
        <v>43294</v>
      </c>
      <c r="C1080" t="s">
        <v>12</v>
      </c>
      <c r="D1080" t="s">
        <v>13</v>
      </c>
      <c r="E1080">
        <v>19</v>
      </c>
      <c r="F1080">
        <v>40</v>
      </c>
      <c r="G1080">
        <v>0.1</v>
      </c>
      <c r="H1080" t="s">
        <v>11</v>
      </c>
    </row>
    <row r="1081" spans="1:8" x14ac:dyDescent="0.3">
      <c r="A1081" t="s">
        <v>1118</v>
      </c>
      <c r="B1081" s="1">
        <v>43294</v>
      </c>
      <c r="C1081" t="s">
        <v>15</v>
      </c>
      <c r="D1081" t="s">
        <v>20</v>
      </c>
      <c r="E1081">
        <v>7</v>
      </c>
      <c r="F1081">
        <v>230</v>
      </c>
      <c r="G1081">
        <v>0.06</v>
      </c>
      <c r="H1081" t="s">
        <v>14</v>
      </c>
    </row>
    <row r="1082" spans="1:8" x14ac:dyDescent="0.3">
      <c r="A1082" t="s">
        <v>1119</v>
      </c>
      <c r="B1082" s="1">
        <v>43294</v>
      </c>
      <c r="C1082" t="s">
        <v>12</v>
      </c>
      <c r="D1082" t="s">
        <v>23</v>
      </c>
      <c r="E1082">
        <v>20</v>
      </c>
      <c r="F1082">
        <v>40</v>
      </c>
      <c r="G1082">
        <v>0.03</v>
      </c>
      <c r="H1082" t="s">
        <v>16</v>
      </c>
    </row>
    <row r="1083" spans="1:8" x14ac:dyDescent="0.3">
      <c r="A1083" t="s">
        <v>1120</v>
      </c>
      <c r="B1083" s="1">
        <v>43294</v>
      </c>
      <c r="C1083" t="s">
        <v>22</v>
      </c>
      <c r="D1083" t="s">
        <v>18</v>
      </c>
      <c r="E1083">
        <v>11</v>
      </c>
      <c r="F1083">
        <v>16</v>
      </c>
      <c r="G1083">
        <v>0.12</v>
      </c>
      <c r="H1083" t="s">
        <v>17</v>
      </c>
    </row>
    <row r="1084" spans="1:8" x14ac:dyDescent="0.3">
      <c r="A1084" t="s">
        <v>1121</v>
      </c>
      <c r="B1084" s="1">
        <v>43294</v>
      </c>
      <c r="C1084" t="s">
        <v>9</v>
      </c>
      <c r="D1084" t="s">
        <v>23</v>
      </c>
      <c r="E1084">
        <v>16</v>
      </c>
      <c r="F1084">
        <v>80</v>
      </c>
      <c r="G1084">
        <v>0.09</v>
      </c>
      <c r="H1084" t="s">
        <v>19</v>
      </c>
    </row>
    <row r="1085" spans="1:8" x14ac:dyDescent="0.3">
      <c r="A1085" t="s">
        <v>1122</v>
      </c>
      <c r="B1085" s="1">
        <v>43294</v>
      </c>
      <c r="C1085" t="s">
        <v>22</v>
      </c>
      <c r="D1085" t="s">
        <v>10</v>
      </c>
      <c r="E1085">
        <v>21</v>
      </c>
      <c r="F1085">
        <v>16</v>
      </c>
      <c r="G1085">
        <v>0.09</v>
      </c>
      <c r="H1085" t="s">
        <v>21</v>
      </c>
    </row>
    <row r="1086" spans="1:8" x14ac:dyDescent="0.3">
      <c r="A1086" t="s">
        <v>1123</v>
      </c>
      <c r="B1086" s="1">
        <v>43294</v>
      </c>
      <c r="C1086" t="s">
        <v>22</v>
      </c>
      <c r="D1086" t="s">
        <v>10</v>
      </c>
      <c r="E1086">
        <v>22</v>
      </c>
      <c r="F1086">
        <v>16</v>
      </c>
      <c r="G1086">
        <v>0.01</v>
      </c>
      <c r="H1086" t="s">
        <v>14</v>
      </c>
    </row>
    <row r="1087" spans="1:8" x14ac:dyDescent="0.3">
      <c r="A1087" t="s">
        <v>1124</v>
      </c>
      <c r="B1087" s="1">
        <v>43294</v>
      </c>
      <c r="C1087" t="s">
        <v>15</v>
      </c>
      <c r="D1087" t="s">
        <v>20</v>
      </c>
      <c r="E1087">
        <v>23</v>
      </c>
      <c r="F1087">
        <v>230</v>
      </c>
      <c r="G1087">
        <v>0.06</v>
      </c>
      <c r="H1087" t="s">
        <v>16</v>
      </c>
    </row>
    <row r="1088" spans="1:8" x14ac:dyDescent="0.3">
      <c r="A1088" t="s">
        <v>1125</v>
      </c>
      <c r="B1088" s="1">
        <v>43294</v>
      </c>
      <c r="C1088" t="s">
        <v>25</v>
      </c>
      <c r="D1088" t="s">
        <v>10</v>
      </c>
      <c r="E1088">
        <v>9</v>
      </c>
      <c r="F1088">
        <v>150</v>
      </c>
      <c r="G1088">
        <v>0.1</v>
      </c>
      <c r="H1088" t="s">
        <v>17</v>
      </c>
    </row>
    <row r="1089" spans="1:8" x14ac:dyDescent="0.3">
      <c r="A1089" t="s">
        <v>1126</v>
      </c>
      <c r="B1089" s="1">
        <v>43294</v>
      </c>
      <c r="C1089" t="s">
        <v>25</v>
      </c>
      <c r="D1089" t="s">
        <v>18</v>
      </c>
      <c r="E1089">
        <v>9</v>
      </c>
      <c r="F1089">
        <v>150</v>
      </c>
      <c r="G1089">
        <v>0.06</v>
      </c>
      <c r="H1089" t="s">
        <v>19</v>
      </c>
    </row>
    <row r="1090" spans="1:8" x14ac:dyDescent="0.3">
      <c r="A1090" t="s">
        <v>1127</v>
      </c>
      <c r="B1090" s="1">
        <v>43295</v>
      </c>
      <c r="C1090" t="s">
        <v>15</v>
      </c>
      <c r="D1090" t="s">
        <v>10</v>
      </c>
      <c r="E1090">
        <v>9</v>
      </c>
      <c r="F1090">
        <v>230</v>
      </c>
      <c r="G1090">
        <v>7.0000000000000007E-2</v>
      </c>
      <c r="H1090" t="s">
        <v>21</v>
      </c>
    </row>
    <row r="1091" spans="1:8" x14ac:dyDescent="0.3">
      <c r="A1091" t="s">
        <v>1128</v>
      </c>
      <c r="B1091" s="1">
        <v>43295</v>
      </c>
      <c r="C1091" t="s">
        <v>9</v>
      </c>
      <c r="D1091" t="s">
        <v>18</v>
      </c>
      <c r="E1091">
        <v>10</v>
      </c>
      <c r="F1091">
        <v>80</v>
      </c>
      <c r="G1091">
        <v>0.08</v>
      </c>
      <c r="H1091" t="s">
        <v>24</v>
      </c>
    </row>
    <row r="1092" spans="1:8" x14ac:dyDescent="0.3">
      <c r="A1092" t="s">
        <v>1129</v>
      </c>
      <c r="B1092" s="1">
        <v>43295</v>
      </c>
      <c r="C1092" t="s">
        <v>22</v>
      </c>
      <c r="D1092" t="s">
        <v>18</v>
      </c>
      <c r="E1092">
        <v>23</v>
      </c>
      <c r="F1092">
        <v>16</v>
      </c>
      <c r="G1092">
        <v>0.11</v>
      </c>
      <c r="H1092" t="s">
        <v>26</v>
      </c>
    </row>
    <row r="1093" spans="1:8" x14ac:dyDescent="0.3">
      <c r="A1093" t="s">
        <v>1130</v>
      </c>
      <c r="B1093" s="1">
        <v>43295</v>
      </c>
      <c r="C1093" t="s">
        <v>9</v>
      </c>
      <c r="D1093" t="s">
        <v>20</v>
      </c>
      <c r="E1093">
        <v>22</v>
      </c>
      <c r="F1093">
        <v>80</v>
      </c>
      <c r="G1093">
        <v>0.03</v>
      </c>
      <c r="H1093" t="s">
        <v>27</v>
      </c>
    </row>
    <row r="1094" spans="1:8" x14ac:dyDescent="0.3">
      <c r="A1094" t="s">
        <v>1131</v>
      </c>
      <c r="B1094" s="1">
        <v>43295</v>
      </c>
      <c r="C1094" t="s">
        <v>9</v>
      </c>
      <c r="D1094" t="s">
        <v>20</v>
      </c>
      <c r="E1094">
        <v>4</v>
      </c>
      <c r="F1094">
        <v>80</v>
      </c>
      <c r="G1094">
        <v>0.11</v>
      </c>
      <c r="H1094" t="s">
        <v>28</v>
      </c>
    </row>
    <row r="1095" spans="1:8" x14ac:dyDescent="0.3">
      <c r="A1095" t="s">
        <v>1132</v>
      </c>
      <c r="B1095" s="1">
        <v>43295</v>
      </c>
      <c r="C1095" t="s">
        <v>22</v>
      </c>
      <c r="D1095" t="s">
        <v>10</v>
      </c>
      <c r="E1095">
        <v>22</v>
      </c>
      <c r="F1095">
        <v>16</v>
      </c>
      <c r="G1095">
        <v>0.06</v>
      </c>
      <c r="H1095" t="s">
        <v>29</v>
      </c>
    </row>
    <row r="1096" spans="1:8" x14ac:dyDescent="0.3">
      <c r="A1096" t="s">
        <v>1133</v>
      </c>
      <c r="B1096" s="1">
        <v>43295</v>
      </c>
      <c r="C1096" t="s">
        <v>12</v>
      </c>
      <c r="D1096" t="s">
        <v>13</v>
      </c>
      <c r="E1096">
        <v>15</v>
      </c>
      <c r="F1096">
        <v>40</v>
      </c>
      <c r="G1096">
        <v>0.02</v>
      </c>
      <c r="H1096" t="s">
        <v>30</v>
      </c>
    </row>
    <row r="1097" spans="1:8" x14ac:dyDescent="0.3">
      <c r="A1097" t="s">
        <v>1134</v>
      </c>
      <c r="B1097" s="1">
        <v>43295</v>
      </c>
      <c r="C1097" t="s">
        <v>12</v>
      </c>
      <c r="D1097" t="s">
        <v>23</v>
      </c>
      <c r="E1097">
        <v>7</v>
      </c>
      <c r="F1097">
        <v>40</v>
      </c>
      <c r="G1097">
        <v>0.04</v>
      </c>
      <c r="H1097" t="s">
        <v>11</v>
      </c>
    </row>
    <row r="1098" spans="1:8" x14ac:dyDescent="0.3">
      <c r="A1098" t="s">
        <v>1135</v>
      </c>
      <c r="B1098" s="1">
        <v>43295</v>
      </c>
      <c r="C1098" t="s">
        <v>22</v>
      </c>
      <c r="D1098" t="s">
        <v>23</v>
      </c>
      <c r="E1098">
        <v>2</v>
      </c>
      <c r="F1098">
        <v>16</v>
      </c>
      <c r="G1098">
        <v>0.04</v>
      </c>
      <c r="H1098" t="s">
        <v>14</v>
      </c>
    </row>
    <row r="1099" spans="1:8" x14ac:dyDescent="0.3">
      <c r="A1099" t="s">
        <v>1136</v>
      </c>
      <c r="B1099" s="1">
        <v>43295</v>
      </c>
      <c r="C1099" t="s">
        <v>9</v>
      </c>
      <c r="D1099" t="s">
        <v>20</v>
      </c>
      <c r="E1099">
        <v>7</v>
      </c>
      <c r="F1099">
        <v>80</v>
      </c>
      <c r="G1099">
        <v>0.02</v>
      </c>
      <c r="H1099" t="s">
        <v>16</v>
      </c>
    </row>
    <row r="1100" spans="1:8" x14ac:dyDescent="0.3">
      <c r="A1100" t="s">
        <v>1137</v>
      </c>
      <c r="B1100" s="1">
        <v>43296</v>
      </c>
      <c r="C1100" t="s">
        <v>22</v>
      </c>
      <c r="D1100" t="s">
        <v>23</v>
      </c>
      <c r="E1100">
        <v>22</v>
      </c>
      <c r="F1100">
        <v>16</v>
      </c>
      <c r="G1100">
        <v>0.12</v>
      </c>
      <c r="H1100" t="s">
        <v>17</v>
      </c>
    </row>
    <row r="1101" spans="1:8" x14ac:dyDescent="0.3">
      <c r="A1101" t="s">
        <v>1138</v>
      </c>
      <c r="B1101" s="1">
        <v>43296</v>
      </c>
      <c r="C1101" t="s">
        <v>12</v>
      </c>
      <c r="D1101" t="s">
        <v>13</v>
      </c>
      <c r="E1101">
        <v>21</v>
      </c>
      <c r="F1101">
        <v>40</v>
      </c>
      <c r="G1101">
        <v>0.03</v>
      </c>
      <c r="H1101" t="s">
        <v>19</v>
      </c>
    </row>
    <row r="1102" spans="1:8" x14ac:dyDescent="0.3">
      <c r="A1102" t="s">
        <v>1139</v>
      </c>
      <c r="B1102" s="1">
        <v>43296</v>
      </c>
      <c r="C1102" t="s">
        <v>9</v>
      </c>
      <c r="D1102" t="s">
        <v>10</v>
      </c>
      <c r="E1102">
        <v>6</v>
      </c>
      <c r="F1102">
        <v>80</v>
      </c>
      <c r="G1102">
        <v>0.01</v>
      </c>
      <c r="H1102" t="s">
        <v>21</v>
      </c>
    </row>
    <row r="1103" spans="1:8" x14ac:dyDescent="0.3">
      <c r="A1103" t="s">
        <v>1140</v>
      </c>
      <c r="B1103" s="1">
        <v>43296</v>
      </c>
      <c r="C1103" t="s">
        <v>9</v>
      </c>
      <c r="D1103" t="s">
        <v>23</v>
      </c>
      <c r="E1103">
        <v>13</v>
      </c>
      <c r="F1103">
        <v>80</v>
      </c>
      <c r="G1103">
        <v>0.05</v>
      </c>
      <c r="H1103" t="s">
        <v>14</v>
      </c>
    </row>
    <row r="1104" spans="1:8" x14ac:dyDescent="0.3">
      <c r="A1104" t="s">
        <v>1141</v>
      </c>
      <c r="B1104" s="1">
        <v>43296</v>
      </c>
      <c r="C1104" t="s">
        <v>9</v>
      </c>
      <c r="D1104" t="s">
        <v>20</v>
      </c>
      <c r="E1104">
        <v>11</v>
      </c>
      <c r="F1104">
        <v>80</v>
      </c>
      <c r="G1104">
        <v>0.01</v>
      </c>
      <c r="H1104" t="s">
        <v>16</v>
      </c>
    </row>
    <row r="1105" spans="1:8" x14ac:dyDescent="0.3">
      <c r="A1105" t="s">
        <v>1142</v>
      </c>
      <c r="B1105" s="1">
        <v>43296</v>
      </c>
      <c r="C1105" t="s">
        <v>12</v>
      </c>
      <c r="D1105" t="s">
        <v>10</v>
      </c>
      <c r="E1105">
        <v>18</v>
      </c>
      <c r="F1105">
        <v>40</v>
      </c>
      <c r="G1105">
        <v>0.06</v>
      </c>
      <c r="H1105" t="s">
        <v>17</v>
      </c>
    </row>
    <row r="1106" spans="1:8" x14ac:dyDescent="0.3">
      <c r="A1106" t="s">
        <v>1143</v>
      </c>
      <c r="B1106" s="1">
        <v>43296</v>
      </c>
      <c r="C1106" t="s">
        <v>25</v>
      </c>
      <c r="D1106" t="s">
        <v>20</v>
      </c>
      <c r="E1106">
        <v>7</v>
      </c>
      <c r="F1106">
        <v>150</v>
      </c>
      <c r="G1106">
        <v>0.05</v>
      </c>
      <c r="H1106" t="s">
        <v>19</v>
      </c>
    </row>
    <row r="1107" spans="1:8" x14ac:dyDescent="0.3">
      <c r="A1107" t="s">
        <v>1144</v>
      </c>
      <c r="B1107" s="1">
        <v>43296</v>
      </c>
      <c r="C1107" t="s">
        <v>12</v>
      </c>
      <c r="D1107" t="s">
        <v>10</v>
      </c>
      <c r="E1107">
        <v>2</v>
      </c>
      <c r="F1107">
        <v>40</v>
      </c>
      <c r="G1107">
        <v>0.12</v>
      </c>
      <c r="H1107" t="s">
        <v>21</v>
      </c>
    </row>
    <row r="1108" spans="1:8" x14ac:dyDescent="0.3">
      <c r="A1108" t="s">
        <v>1145</v>
      </c>
      <c r="B1108" s="1">
        <v>43296</v>
      </c>
      <c r="C1108" t="s">
        <v>9</v>
      </c>
      <c r="D1108" t="s">
        <v>13</v>
      </c>
      <c r="E1108">
        <v>14</v>
      </c>
      <c r="F1108">
        <v>80</v>
      </c>
      <c r="G1108">
        <v>0.06</v>
      </c>
      <c r="H1108" t="s">
        <v>24</v>
      </c>
    </row>
    <row r="1109" spans="1:8" x14ac:dyDescent="0.3">
      <c r="A1109" t="s">
        <v>1146</v>
      </c>
      <c r="B1109" s="1">
        <v>43296</v>
      </c>
      <c r="C1109" t="s">
        <v>25</v>
      </c>
      <c r="D1109" t="s">
        <v>23</v>
      </c>
      <c r="E1109">
        <v>7</v>
      </c>
      <c r="F1109">
        <v>150</v>
      </c>
      <c r="G1109">
        <v>0.03</v>
      </c>
      <c r="H1109" t="s">
        <v>26</v>
      </c>
    </row>
    <row r="1110" spans="1:8" x14ac:dyDescent="0.3">
      <c r="A1110" t="s">
        <v>1147</v>
      </c>
      <c r="B1110" s="1">
        <v>43296</v>
      </c>
      <c r="C1110" t="s">
        <v>22</v>
      </c>
      <c r="D1110" t="s">
        <v>20</v>
      </c>
      <c r="E1110">
        <v>10</v>
      </c>
      <c r="F1110">
        <v>16</v>
      </c>
      <c r="G1110">
        <v>0.01</v>
      </c>
      <c r="H1110" t="s">
        <v>27</v>
      </c>
    </row>
    <row r="1111" spans="1:8" x14ac:dyDescent="0.3">
      <c r="A1111" t="s">
        <v>1148</v>
      </c>
      <c r="B1111" s="1">
        <v>43297</v>
      </c>
      <c r="C1111" t="s">
        <v>12</v>
      </c>
      <c r="D1111" t="s">
        <v>13</v>
      </c>
      <c r="E1111">
        <v>7</v>
      </c>
      <c r="F1111">
        <v>40</v>
      </c>
      <c r="G1111">
        <v>0.01</v>
      </c>
      <c r="H1111" t="s">
        <v>28</v>
      </c>
    </row>
    <row r="1112" spans="1:8" x14ac:dyDescent="0.3">
      <c r="A1112" t="s">
        <v>1149</v>
      </c>
      <c r="B1112" s="1">
        <v>43297</v>
      </c>
      <c r="C1112" t="s">
        <v>22</v>
      </c>
      <c r="D1112" t="s">
        <v>20</v>
      </c>
      <c r="E1112">
        <v>7</v>
      </c>
      <c r="F1112">
        <v>16</v>
      </c>
      <c r="G1112">
        <v>0.08</v>
      </c>
      <c r="H1112" t="s">
        <v>29</v>
      </c>
    </row>
    <row r="1113" spans="1:8" x14ac:dyDescent="0.3">
      <c r="A1113" t="s">
        <v>1150</v>
      </c>
      <c r="B1113" s="1">
        <v>43297</v>
      </c>
      <c r="C1113" t="s">
        <v>25</v>
      </c>
      <c r="D1113" t="s">
        <v>18</v>
      </c>
      <c r="E1113">
        <v>15</v>
      </c>
      <c r="F1113">
        <v>150</v>
      </c>
      <c r="G1113">
        <v>0.05</v>
      </c>
      <c r="H1113" t="s">
        <v>30</v>
      </c>
    </row>
    <row r="1114" spans="1:8" x14ac:dyDescent="0.3">
      <c r="A1114" t="s">
        <v>1151</v>
      </c>
      <c r="B1114" s="1">
        <v>43297</v>
      </c>
      <c r="C1114" t="s">
        <v>9</v>
      </c>
      <c r="D1114" t="s">
        <v>10</v>
      </c>
      <c r="E1114">
        <v>7</v>
      </c>
      <c r="F1114">
        <v>80</v>
      </c>
      <c r="G1114">
        <v>0.02</v>
      </c>
      <c r="H1114" t="s">
        <v>11</v>
      </c>
    </row>
    <row r="1115" spans="1:8" x14ac:dyDescent="0.3">
      <c r="A1115" t="s">
        <v>1152</v>
      </c>
      <c r="B1115" s="1">
        <v>43297</v>
      </c>
      <c r="C1115" t="s">
        <v>12</v>
      </c>
      <c r="D1115" t="s">
        <v>18</v>
      </c>
      <c r="E1115">
        <v>6</v>
      </c>
      <c r="F1115">
        <v>40</v>
      </c>
      <c r="G1115">
        <v>0.06</v>
      </c>
      <c r="H1115" t="s">
        <v>14</v>
      </c>
    </row>
    <row r="1116" spans="1:8" x14ac:dyDescent="0.3">
      <c r="A1116" t="s">
        <v>1153</v>
      </c>
      <c r="B1116" s="1">
        <v>43297</v>
      </c>
      <c r="C1116" t="s">
        <v>15</v>
      </c>
      <c r="D1116" t="s">
        <v>10</v>
      </c>
      <c r="E1116">
        <v>3</v>
      </c>
      <c r="F1116">
        <v>230</v>
      </c>
      <c r="G1116">
        <v>0.06</v>
      </c>
      <c r="H1116" t="s">
        <v>16</v>
      </c>
    </row>
    <row r="1117" spans="1:8" x14ac:dyDescent="0.3">
      <c r="A1117" t="s">
        <v>1154</v>
      </c>
      <c r="B1117" s="1">
        <v>43297</v>
      </c>
      <c r="C1117" t="s">
        <v>25</v>
      </c>
      <c r="D1117" t="s">
        <v>18</v>
      </c>
      <c r="E1117">
        <v>20</v>
      </c>
      <c r="F1117">
        <v>150</v>
      </c>
      <c r="G1117">
        <v>0.04</v>
      </c>
      <c r="H1117" t="s">
        <v>17</v>
      </c>
    </row>
    <row r="1118" spans="1:8" x14ac:dyDescent="0.3">
      <c r="A1118" t="s">
        <v>1155</v>
      </c>
      <c r="B1118" s="1">
        <v>43297</v>
      </c>
      <c r="C1118" t="s">
        <v>15</v>
      </c>
      <c r="D1118" t="s">
        <v>18</v>
      </c>
      <c r="E1118">
        <v>20</v>
      </c>
      <c r="F1118">
        <v>230</v>
      </c>
      <c r="G1118">
        <v>0.06</v>
      </c>
      <c r="H1118" t="s">
        <v>19</v>
      </c>
    </row>
    <row r="1119" spans="1:8" x14ac:dyDescent="0.3">
      <c r="A1119" t="s">
        <v>1156</v>
      </c>
      <c r="B1119" s="1">
        <v>43297</v>
      </c>
      <c r="C1119" t="s">
        <v>22</v>
      </c>
      <c r="D1119" t="s">
        <v>18</v>
      </c>
      <c r="E1119">
        <v>14</v>
      </c>
      <c r="F1119">
        <v>16</v>
      </c>
      <c r="G1119">
        <v>0.01</v>
      </c>
      <c r="H1119" t="s">
        <v>21</v>
      </c>
    </row>
    <row r="1120" spans="1:8" x14ac:dyDescent="0.3">
      <c r="A1120" t="s">
        <v>1157</v>
      </c>
      <c r="B1120" s="1">
        <v>43297</v>
      </c>
      <c r="C1120" t="s">
        <v>25</v>
      </c>
      <c r="D1120" t="s">
        <v>18</v>
      </c>
      <c r="E1120">
        <v>20</v>
      </c>
      <c r="F1120">
        <v>150</v>
      </c>
      <c r="G1120">
        <v>0.04</v>
      </c>
      <c r="H1120" t="s">
        <v>14</v>
      </c>
    </row>
    <row r="1121" spans="1:8" x14ac:dyDescent="0.3">
      <c r="A1121" t="s">
        <v>1158</v>
      </c>
      <c r="B1121" s="1">
        <v>43297</v>
      </c>
      <c r="C1121" t="s">
        <v>9</v>
      </c>
      <c r="D1121" t="s">
        <v>10</v>
      </c>
      <c r="E1121">
        <v>17</v>
      </c>
      <c r="F1121">
        <v>80</v>
      </c>
      <c r="G1121">
        <v>0.09</v>
      </c>
      <c r="H1121" t="s">
        <v>16</v>
      </c>
    </row>
    <row r="1122" spans="1:8" x14ac:dyDescent="0.3">
      <c r="A1122" t="s">
        <v>1159</v>
      </c>
      <c r="B1122" s="1">
        <v>43298</v>
      </c>
      <c r="C1122" t="s">
        <v>25</v>
      </c>
      <c r="D1122" t="s">
        <v>18</v>
      </c>
      <c r="E1122">
        <v>20</v>
      </c>
      <c r="F1122">
        <v>150</v>
      </c>
      <c r="G1122">
        <v>0.12</v>
      </c>
      <c r="H1122" t="s">
        <v>17</v>
      </c>
    </row>
    <row r="1123" spans="1:8" x14ac:dyDescent="0.3">
      <c r="A1123" t="s">
        <v>1160</v>
      </c>
      <c r="B1123" s="1">
        <v>43298</v>
      </c>
      <c r="C1123" t="s">
        <v>22</v>
      </c>
      <c r="D1123" t="s">
        <v>18</v>
      </c>
      <c r="E1123">
        <v>11</v>
      </c>
      <c r="F1123">
        <v>16</v>
      </c>
      <c r="G1123">
        <v>0.04</v>
      </c>
      <c r="H1123" t="s">
        <v>19</v>
      </c>
    </row>
    <row r="1124" spans="1:8" x14ac:dyDescent="0.3">
      <c r="A1124" t="s">
        <v>1161</v>
      </c>
      <c r="B1124" s="1">
        <v>43298</v>
      </c>
      <c r="C1124" t="s">
        <v>15</v>
      </c>
      <c r="D1124" t="s">
        <v>23</v>
      </c>
      <c r="E1124">
        <v>7</v>
      </c>
      <c r="F1124">
        <v>230</v>
      </c>
      <c r="G1124">
        <v>0.05</v>
      </c>
      <c r="H1124" t="s">
        <v>21</v>
      </c>
    </row>
    <row r="1125" spans="1:8" x14ac:dyDescent="0.3">
      <c r="A1125" t="s">
        <v>1162</v>
      </c>
      <c r="B1125" s="1">
        <v>43298</v>
      </c>
      <c r="C1125" t="s">
        <v>12</v>
      </c>
      <c r="D1125" t="s">
        <v>13</v>
      </c>
      <c r="E1125">
        <v>14</v>
      </c>
      <c r="F1125">
        <v>40</v>
      </c>
      <c r="G1125">
        <v>0.06</v>
      </c>
      <c r="H1125" t="s">
        <v>24</v>
      </c>
    </row>
    <row r="1126" spans="1:8" x14ac:dyDescent="0.3">
      <c r="A1126" t="s">
        <v>1163</v>
      </c>
      <c r="B1126" s="1">
        <v>43298</v>
      </c>
      <c r="C1126" t="s">
        <v>9</v>
      </c>
      <c r="D1126" t="s">
        <v>13</v>
      </c>
      <c r="E1126">
        <v>13</v>
      </c>
      <c r="F1126">
        <v>80</v>
      </c>
      <c r="G1126">
        <v>0.06</v>
      </c>
      <c r="H1126" t="s">
        <v>26</v>
      </c>
    </row>
    <row r="1127" spans="1:8" x14ac:dyDescent="0.3">
      <c r="A1127" t="s">
        <v>1164</v>
      </c>
      <c r="B1127" s="1">
        <v>43298</v>
      </c>
      <c r="C1127" t="s">
        <v>22</v>
      </c>
      <c r="D1127" t="s">
        <v>18</v>
      </c>
      <c r="E1127">
        <v>17</v>
      </c>
      <c r="F1127">
        <v>16</v>
      </c>
      <c r="G1127">
        <v>0.05</v>
      </c>
      <c r="H1127" t="s">
        <v>27</v>
      </c>
    </row>
    <row r="1128" spans="1:8" x14ac:dyDescent="0.3">
      <c r="A1128" t="s">
        <v>1165</v>
      </c>
      <c r="B1128" s="1">
        <v>43298</v>
      </c>
      <c r="C1128" t="s">
        <v>15</v>
      </c>
      <c r="D1128" t="s">
        <v>18</v>
      </c>
      <c r="E1128">
        <v>12</v>
      </c>
      <c r="F1128">
        <v>230</v>
      </c>
      <c r="G1128">
        <v>0.03</v>
      </c>
      <c r="H1128" t="s">
        <v>28</v>
      </c>
    </row>
    <row r="1129" spans="1:8" x14ac:dyDescent="0.3">
      <c r="A1129" t="s">
        <v>1166</v>
      </c>
      <c r="B1129" s="1">
        <v>43298</v>
      </c>
      <c r="C1129" t="s">
        <v>12</v>
      </c>
      <c r="D1129" t="s">
        <v>13</v>
      </c>
      <c r="E1129">
        <v>4</v>
      </c>
      <c r="F1129">
        <v>40</v>
      </c>
      <c r="G1129">
        <v>0.12</v>
      </c>
      <c r="H1129" t="s">
        <v>29</v>
      </c>
    </row>
    <row r="1130" spans="1:8" x14ac:dyDescent="0.3">
      <c r="A1130" t="s">
        <v>1167</v>
      </c>
      <c r="B1130" s="1">
        <v>43298</v>
      </c>
      <c r="C1130" t="s">
        <v>22</v>
      </c>
      <c r="D1130" t="s">
        <v>10</v>
      </c>
      <c r="E1130">
        <v>20</v>
      </c>
      <c r="F1130">
        <v>16</v>
      </c>
      <c r="G1130">
        <v>0.01</v>
      </c>
      <c r="H1130" t="s">
        <v>30</v>
      </c>
    </row>
    <row r="1131" spans="1:8" x14ac:dyDescent="0.3">
      <c r="A1131" t="s">
        <v>1168</v>
      </c>
      <c r="B1131" s="1">
        <v>43298</v>
      </c>
      <c r="C1131" t="s">
        <v>9</v>
      </c>
      <c r="D1131" t="s">
        <v>20</v>
      </c>
      <c r="E1131">
        <v>8</v>
      </c>
      <c r="F1131">
        <v>80</v>
      </c>
      <c r="G1131">
        <v>0.06</v>
      </c>
      <c r="H1131" t="s">
        <v>11</v>
      </c>
    </row>
    <row r="1132" spans="1:8" x14ac:dyDescent="0.3">
      <c r="A1132" t="s">
        <v>1169</v>
      </c>
      <c r="B1132" s="1">
        <v>43298</v>
      </c>
      <c r="C1132" t="s">
        <v>9</v>
      </c>
      <c r="D1132" t="s">
        <v>10</v>
      </c>
      <c r="E1132">
        <v>18</v>
      </c>
      <c r="F1132">
        <v>80</v>
      </c>
      <c r="G1132">
        <v>0.02</v>
      </c>
      <c r="H1132" t="s">
        <v>14</v>
      </c>
    </row>
    <row r="1133" spans="1:8" x14ac:dyDescent="0.3">
      <c r="A1133" t="s">
        <v>1170</v>
      </c>
      <c r="B1133" s="1">
        <v>43298</v>
      </c>
      <c r="C1133" t="s">
        <v>22</v>
      </c>
      <c r="D1133" t="s">
        <v>18</v>
      </c>
      <c r="E1133">
        <v>6</v>
      </c>
      <c r="F1133">
        <v>16</v>
      </c>
      <c r="G1133">
        <v>0.06</v>
      </c>
      <c r="H1133" t="s">
        <v>16</v>
      </c>
    </row>
    <row r="1134" spans="1:8" x14ac:dyDescent="0.3">
      <c r="A1134" t="s">
        <v>1171</v>
      </c>
      <c r="B1134" s="1">
        <v>43298</v>
      </c>
      <c r="C1134" t="s">
        <v>9</v>
      </c>
      <c r="D1134" t="s">
        <v>10</v>
      </c>
      <c r="E1134">
        <v>9</v>
      </c>
      <c r="F1134">
        <v>80</v>
      </c>
      <c r="G1134">
        <v>0.04</v>
      </c>
      <c r="H1134" t="s">
        <v>17</v>
      </c>
    </row>
    <row r="1135" spans="1:8" x14ac:dyDescent="0.3">
      <c r="A1135" t="s">
        <v>1172</v>
      </c>
      <c r="B1135" s="1">
        <v>43299</v>
      </c>
      <c r="C1135" t="s">
        <v>9</v>
      </c>
      <c r="D1135" t="s">
        <v>18</v>
      </c>
      <c r="E1135">
        <v>8</v>
      </c>
      <c r="F1135">
        <v>80</v>
      </c>
      <c r="G1135">
        <v>0.02</v>
      </c>
      <c r="H1135" t="s">
        <v>19</v>
      </c>
    </row>
    <row r="1136" spans="1:8" x14ac:dyDescent="0.3">
      <c r="A1136" t="s">
        <v>1173</v>
      </c>
      <c r="B1136" s="1">
        <v>43299</v>
      </c>
      <c r="C1136" t="s">
        <v>25</v>
      </c>
      <c r="D1136" t="s">
        <v>20</v>
      </c>
      <c r="E1136">
        <v>6</v>
      </c>
      <c r="F1136">
        <v>150</v>
      </c>
      <c r="G1136">
        <v>0.03</v>
      </c>
      <c r="H1136" t="s">
        <v>21</v>
      </c>
    </row>
    <row r="1137" spans="1:8" x14ac:dyDescent="0.3">
      <c r="A1137" t="s">
        <v>1174</v>
      </c>
      <c r="B1137" s="1">
        <v>43299</v>
      </c>
      <c r="C1137" t="s">
        <v>22</v>
      </c>
      <c r="D1137" t="s">
        <v>20</v>
      </c>
      <c r="E1137">
        <v>14</v>
      </c>
      <c r="F1137">
        <v>16</v>
      </c>
      <c r="G1137">
        <v>0.12</v>
      </c>
      <c r="H1137" t="s">
        <v>14</v>
      </c>
    </row>
    <row r="1138" spans="1:8" x14ac:dyDescent="0.3">
      <c r="A1138" t="s">
        <v>1175</v>
      </c>
      <c r="B1138" s="1">
        <v>43299</v>
      </c>
      <c r="C1138" t="s">
        <v>9</v>
      </c>
      <c r="D1138" t="s">
        <v>18</v>
      </c>
      <c r="E1138">
        <v>6</v>
      </c>
      <c r="F1138">
        <v>80</v>
      </c>
      <c r="G1138">
        <v>0.09</v>
      </c>
      <c r="H1138" t="s">
        <v>16</v>
      </c>
    </row>
    <row r="1139" spans="1:8" x14ac:dyDescent="0.3">
      <c r="A1139" t="s">
        <v>1176</v>
      </c>
      <c r="B1139" s="1">
        <v>43299</v>
      </c>
      <c r="C1139" t="s">
        <v>12</v>
      </c>
      <c r="D1139" t="s">
        <v>23</v>
      </c>
      <c r="E1139">
        <v>23</v>
      </c>
      <c r="F1139">
        <v>40</v>
      </c>
      <c r="G1139">
        <v>0.04</v>
      </c>
      <c r="H1139" t="s">
        <v>17</v>
      </c>
    </row>
    <row r="1140" spans="1:8" x14ac:dyDescent="0.3">
      <c r="A1140" t="s">
        <v>1177</v>
      </c>
      <c r="B1140" s="1">
        <v>43299</v>
      </c>
      <c r="C1140" t="s">
        <v>12</v>
      </c>
      <c r="D1140" t="s">
        <v>18</v>
      </c>
      <c r="E1140">
        <v>12</v>
      </c>
      <c r="F1140">
        <v>40</v>
      </c>
      <c r="G1140">
        <v>0.02</v>
      </c>
      <c r="H1140" t="s">
        <v>19</v>
      </c>
    </row>
    <row r="1141" spans="1:8" x14ac:dyDescent="0.3">
      <c r="A1141" t="s">
        <v>1178</v>
      </c>
      <c r="B1141" s="1">
        <v>43299</v>
      </c>
      <c r="C1141" t="s">
        <v>12</v>
      </c>
      <c r="D1141" t="s">
        <v>20</v>
      </c>
      <c r="E1141">
        <v>22</v>
      </c>
      <c r="F1141">
        <v>40</v>
      </c>
      <c r="G1141">
        <v>0.01</v>
      </c>
      <c r="H1141" t="s">
        <v>21</v>
      </c>
    </row>
    <row r="1142" spans="1:8" x14ac:dyDescent="0.3">
      <c r="A1142" t="s">
        <v>1179</v>
      </c>
      <c r="B1142" s="1">
        <v>43299</v>
      </c>
      <c r="C1142" t="s">
        <v>25</v>
      </c>
      <c r="D1142" t="s">
        <v>20</v>
      </c>
      <c r="E1142">
        <v>6</v>
      </c>
      <c r="F1142">
        <v>150</v>
      </c>
      <c r="G1142">
        <v>0.03</v>
      </c>
      <c r="H1142" t="s">
        <v>24</v>
      </c>
    </row>
    <row r="1143" spans="1:8" x14ac:dyDescent="0.3">
      <c r="A1143" t="s">
        <v>1180</v>
      </c>
      <c r="B1143" s="1">
        <v>43299</v>
      </c>
      <c r="C1143" t="s">
        <v>22</v>
      </c>
      <c r="D1143" t="s">
        <v>23</v>
      </c>
      <c r="E1143">
        <v>19</v>
      </c>
      <c r="F1143">
        <v>16</v>
      </c>
      <c r="G1143">
        <v>0.02</v>
      </c>
      <c r="H1143" t="s">
        <v>26</v>
      </c>
    </row>
    <row r="1144" spans="1:8" x14ac:dyDescent="0.3">
      <c r="A1144" t="s">
        <v>1181</v>
      </c>
      <c r="B1144" s="1">
        <v>43299</v>
      </c>
      <c r="C1144" t="s">
        <v>12</v>
      </c>
      <c r="D1144" t="s">
        <v>18</v>
      </c>
      <c r="E1144">
        <v>2</v>
      </c>
      <c r="F1144">
        <v>40</v>
      </c>
      <c r="G1144">
        <v>0.02</v>
      </c>
      <c r="H1144" t="s">
        <v>27</v>
      </c>
    </row>
    <row r="1145" spans="1:8" x14ac:dyDescent="0.3">
      <c r="A1145" t="s">
        <v>1182</v>
      </c>
      <c r="B1145" s="1">
        <v>43300</v>
      </c>
      <c r="C1145" t="s">
        <v>12</v>
      </c>
      <c r="D1145" t="s">
        <v>20</v>
      </c>
      <c r="E1145">
        <v>22</v>
      </c>
      <c r="F1145">
        <v>40</v>
      </c>
      <c r="G1145">
        <v>0.01</v>
      </c>
      <c r="H1145" t="s">
        <v>28</v>
      </c>
    </row>
    <row r="1146" spans="1:8" x14ac:dyDescent="0.3">
      <c r="A1146" t="s">
        <v>1183</v>
      </c>
      <c r="B1146" s="1">
        <v>43300</v>
      </c>
      <c r="C1146" t="s">
        <v>15</v>
      </c>
      <c r="D1146" t="s">
        <v>20</v>
      </c>
      <c r="E1146">
        <v>3</v>
      </c>
      <c r="F1146">
        <v>230</v>
      </c>
      <c r="G1146">
        <v>0.01</v>
      </c>
      <c r="H1146" t="s">
        <v>29</v>
      </c>
    </row>
    <row r="1147" spans="1:8" x14ac:dyDescent="0.3">
      <c r="A1147" t="s">
        <v>1184</v>
      </c>
      <c r="B1147" s="1">
        <v>43300</v>
      </c>
      <c r="C1147" t="s">
        <v>12</v>
      </c>
      <c r="D1147" t="s">
        <v>20</v>
      </c>
      <c r="E1147">
        <v>23</v>
      </c>
      <c r="F1147">
        <v>40</v>
      </c>
      <c r="G1147">
        <v>0.06</v>
      </c>
      <c r="H1147" t="s">
        <v>30</v>
      </c>
    </row>
    <row r="1148" spans="1:8" x14ac:dyDescent="0.3">
      <c r="A1148" t="s">
        <v>1185</v>
      </c>
      <c r="B1148" s="1">
        <v>43300</v>
      </c>
      <c r="C1148" t="s">
        <v>12</v>
      </c>
      <c r="D1148" t="s">
        <v>23</v>
      </c>
      <c r="E1148">
        <v>5</v>
      </c>
      <c r="F1148">
        <v>40</v>
      </c>
      <c r="G1148">
        <v>0.03</v>
      </c>
      <c r="H1148" t="s">
        <v>11</v>
      </c>
    </row>
    <row r="1149" spans="1:8" x14ac:dyDescent="0.3">
      <c r="A1149" t="s">
        <v>1186</v>
      </c>
      <c r="B1149" s="1">
        <v>43300</v>
      </c>
      <c r="C1149" t="s">
        <v>9</v>
      </c>
      <c r="D1149" t="s">
        <v>10</v>
      </c>
      <c r="E1149">
        <v>8</v>
      </c>
      <c r="F1149">
        <v>80</v>
      </c>
      <c r="G1149">
        <v>0.08</v>
      </c>
      <c r="H1149" t="s">
        <v>14</v>
      </c>
    </row>
    <row r="1150" spans="1:8" x14ac:dyDescent="0.3">
      <c r="A1150" t="s">
        <v>1187</v>
      </c>
      <c r="B1150" s="1">
        <v>43300</v>
      </c>
      <c r="C1150" t="s">
        <v>12</v>
      </c>
      <c r="D1150" t="s">
        <v>18</v>
      </c>
      <c r="E1150">
        <v>18</v>
      </c>
      <c r="F1150">
        <v>40</v>
      </c>
      <c r="G1150">
        <v>0.03</v>
      </c>
      <c r="H1150" t="s">
        <v>16</v>
      </c>
    </row>
    <row r="1151" spans="1:8" x14ac:dyDescent="0.3">
      <c r="A1151" t="s">
        <v>1188</v>
      </c>
      <c r="B1151" s="1">
        <v>43300</v>
      </c>
      <c r="C1151" t="s">
        <v>12</v>
      </c>
      <c r="D1151" t="s">
        <v>23</v>
      </c>
      <c r="E1151">
        <v>20</v>
      </c>
      <c r="F1151">
        <v>40</v>
      </c>
      <c r="G1151">
        <v>0.1</v>
      </c>
      <c r="H1151" t="s">
        <v>17</v>
      </c>
    </row>
    <row r="1152" spans="1:8" x14ac:dyDescent="0.3">
      <c r="A1152" t="s">
        <v>1189</v>
      </c>
      <c r="B1152" s="1">
        <v>43300</v>
      </c>
      <c r="C1152" t="s">
        <v>12</v>
      </c>
      <c r="D1152" t="s">
        <v>18</v>
      </c>
      <c r="E1152">
        <v>2</v>
      </c>
      <c r="F1152">
        <v>40</v>
      </c>
      <c r="G1152">
        <v>0.03</v>
      </c>
      <c r="H1152" t="s">
        <v>19</v>
      </c>
    </row>
    <row r="1153" spans="1:8" x14ac:dyDescent="0.3">
      <c r="A1153" t="s">
        <v>1190</v>
      </c>
      <c r="B1153" s="1">
        <v>43300</v>
      </c>
      <c r="C1153" t="s">
        <v>15</v>
      </c>
      <c r="D1153" t="s">
        <v>10</v>
      </c>
      <c r="E1153">
        <v>15</v>
      </c>
      <c r="F1153">
        <v>230</v>
      </c>
      <c r="G1153">
        <v>0.05</v>
      </c>
      <c r="H1153" t="s">
        <v>21</v>
      </c>
    </row>
    <row r="1154" spans="1:8" x14ac:dyDescent="0.3">
      <c r="A1154" t="s">
        <v>1191</v>
      </c>
      <c r="B1154" s="1">
        <v>43300</v>
      </c>
      <c r="C1154" t="s">
        <v>25</v>
      </c>
      <c r="D1154" t="s">
        <v>20</v>
      </c>
      <c r="E1154">
        <v>15</v>
      </c>
      <c r="F1154">
        <v>150</v>
      </c>
      <c r="G1154">
        <v>0.08</v>
      </c>
      <c r="H1154" t="s">
        <v>14</v>
      </c>
    </row>
    <row r="1155" spans="1:8" x14ac:dyDescent="0.3">
      <c r="A1155" t="s">
        <v>1192</v>
      </c>
      <c r="B1155" s="1">
        <v>43300</v>
      </c>
      <c r="C1155" t="s">
        <v>25</v>
      </c>
      <c r="D1155" t="s">
        <v>20</v>
      </c>
      <c r="E1155">
        <v>22</v>
      </c>
      <c r="F1155">
        <v>150</v>
      </c>
      <c r="G1155">
        <v>0.05</v>
      </c>
      <c r="H1155" t="s">
        <v>16</v>
      </c>
    </row>
    <row r="1156" spans="1:8" x14ac:dyDescent="0.3">
      <c r="A1156" t="s">
        <v>1193</v>
      </c>
      <c r="B1156" s="1">
        <v>43300</v>
      </c>
      <c r="C1156" t="s">
        <v>15</v>
      </c>
      <c r="D1156" t="s">
        <v>13</v>
      </c>
      <c r="E1156">
        <v>19</v>
      </c>
      <c r="F1156">
        <v>230</v>
      </c>
      <c r="G1156">
        <v>0.11</v>
      </c>
      <c r="H1156" t="s">
        <v>17</v>
      </c>
    </row>
    <row r="1157" spans="1:8" x14ac:dyDescent="0.3">
      <c r="A1157" t="s">
        <v>1194</v>
      </c>
      <c r="B1157" s="1">
        <v>43300</v>
      </c>
      <c r="C1157" t="s">
        <v>9</v>
      </c>
      <c r="D1157" t="s">
        <v>13</v>
      </c>
      <c r="E1157">
        <v>10</v>
      </c>
      <c r="F1157">
        <v>80</v>
      </c>
      <c r="G1157">
        <v>0.11</v>
      </c>
      <c r="H1157" t="s">
        <v>19</v>
      </c>
    </row>
    <row r="1158" spans="1:8" x14ac:dyDescent="0.3">
      <c r="A1158" t="s">
        <v>1195</v>
      </c>
      <c r="B1158" s="1">
        <v>43300</v>
      </c>
      <c r="C1158" t="s">
        <v>12</v>
      </c>
      <c r="D1158" t="s">
        <v>20</v>
      </c>
      <c r="E1158">
        <v>18</v>
      </c>
      <c r="F1158">
        <v>40</v>
      </c>
      <c r="G1158">
        <v>0.06</v>
      </c>
      <c r="H1158" t="s">
        <v>21</v>
      </c>
    </row>
    <row r="1159" spans="1:8" x14ac:dyDescent="0.3">
      <c r="A1159" t="s">
        <v>1196</v>
      </c>
      <c r="B1159" s="1">
        <v>43300</v>
      </c>
      <c r="C1159" t="s">
        <v>9</v>
      </c>
      <c r="D1159" t="s">
        <v>20</v>
      </c>
      <c r="E1159">
        <v>16</v>
      </c>
      <c r="F1159">
        <v>80</v>
      </c>
      <c r="G1159">
        <v>0.05</v>
      </c>
      <c r="H1159" t="s">
        <v>24</v>
      </c>
    </row>
    <row r="1160" spans="1:8" x14ac:dyDescent="0.3">
      <c r="A1160" t="s">
        <v>1197</v>
      </c>
      <c r="B1160" s="1">
        <v>43300</v>
      </c>
      <c r="C1160" t="s">
        <v>25</v>
      </c>
      <c r="D1160" t="s">
        <v>23</v>
      </c>
      <c r="E1160">
        <v>17</v>
      </c>
      <c r="F1160">
        <v>150</v>
      </c>
      <c r="G1160">
        <v>0.02</v>
      </c>
      <c r="H1160" t="s">
        <v>26</v>
      </c>
    </row>
    <row r="1161" spans="1:8" x14ac:dyDescent="0.3">
      <c r="A1161" t="s">
        <v>1198</v>
      </c>
      <c r="B1161" s="1">
        <v>43301</v>
      </c>
      <c r="C1161" t="s">
        <v>15</v>
      </c>
      <c r="D1161" t="s">
        <v>10</v>
      </c>
      <c r="E1161">
        <v>8</v>
      </c>
      <c r="F1161">
        <v>230</v>
      </c>
      <c r="G1161">
        <v>0.03</v>
      </c>
      <c r="H1161" t="s">
        <v>27</v>
      </c>
    </row>
    <row r="1162" spans="1:8" x14ac:dyDescent="0.3">
      <c r="A1162" t="s">
        <v>1199</v>
      </c>
      <c r="B1162" s="1">
        <v>43301</v>
      </c>
      <c r="C1162" t="s">
        <v>9</v>
      </c>
      <c r="D1162" t="s">
        <v>20</v>
      </c>
      <c r="E1162">
        <v>11</v>
      </c>
      <c r="F1162">
        <v>80</v>
      </c>
      <c r="G1162">
        <v>0.01</v>
      </c>
      <c r="H1162" t="s">
        <v>28</v>
      </c>
    </row>
    <row r="1163" spans="1:8" x14ac:dyDescent="0.3">
      <c r="A1163" t="s">
        <v>1200</v>
      </c>
      <c r="B1163" s="1">
        <v>43301</v>
      </c>
      <c r="C1163" t="s">
        <v>12</v>
      </c>
      <c r="D1163" t="s">
        <v>10</v>
      </c>
      <c r="E1163">
        <v>5</v>
      </c>
      <c r="F1163">
        <v>40</v>
      </c>
      <c r="G1163">
        <v>0.06</v>
      </c>
      <c r="H1163" t="s">
        <v>29</v>
      </c>
    </row>
    <row r="1164" spans="1:8" x14ac:dyDescent="0.3">
      <c r="A1164" t="s">
        <v>1201</v>
      </c>
      <c r="B1164" s="1">
        <v>43301</v>
      </c>
      <c r="C1164" t="s">
        <v>12</v>
      </c>
      <c r="D1164" t="s">
        <v>23</v>
      </c>
      <c r="E1164">
        <v>11</v>
      </c>
      <c r="F1164">
        <v>40</v>
      </c>
      <c r="G1164">
        <v>0.05</v>
      </c>
      <c r="H1164" t="s">
        <v>30</v>
      </c>
    </row>
    <row r="1165" spans="1:8" x14ac:dyDescent="0.3">
      <c r="A1165" t="s">
        <v>1202</v>
      </c>
      <c r="B1165" s="1">
        <v>43301</v>
      </c>
      <c r="C1165" t="s">
        <v>25</v>
      </c>
      <c r="D1165" t="s">
        <v>20</v>
      </c>
      <c r="E1165">
        <v>20</v>
      </c>
      <c r="F1165">
        <v>150</v>
      </c>
      <c r="G1165">
        <v>0.1</v>
      </c>
      <c r="H1165" t="s">
        <v>11</v>
      </c>
    </row>
    <row r="1166" spans="1:8" x14ac:dyDescent="0.3">
      <c r="A1166" t="s">
        <v>1203</v>
      </c>
      <c r="B1166" s="1">
        <v>43301</v>
      </c>
      <c r="C1166" t="s">
        <v>25</v>
      </c>
      <c r="D1166" t="s">
        <v>18</v>
      </c>
      <c r="E1166">
        <v>11</v>
      </c>
      <c r="F1166">
        <v>150</v>
      </c>
      <c r="G1166">
        <v>0.11</v>
      </c>
      <c r="H1166" t="s">
        <v>14</v>
      </c>
    </row>
    <row r="1167" spans="1:8" x14ac:dyDescent="0.3">
      <c r="A1167" t="s">
        <v>1204</v>
      </c>
      <c r="B1167" s="1">
        <v>43301</v>
      </c>
      <c r="C1167" t="s">
        <v>9</v>
      </c>
      <c r="D1167" t="s">
        <v>20</v>
      </c>
      <c r="E1167">
        <v>2</v>
      </c>
      <c r="F1167">
        <v>80</v>
      </c>
      <c r="G1167">
        <v>0.08</v>
      </c>
      <c r="H1167" t="s">
        <v>16</v>
      </c>
    </row>
    <row r="1168" spans="1:8" x14ac:dyDescent="0.3">
      <c r="A1168" t="s">
        <v>1205</v>
      </c>
      <c r="B1168" s="1">
        <v>43301</v>
      </c>
      <c r="C1168" t="s">
        <v>25</v>
      </c>
      <c r="D1168" t="s">
        <v>13</v>
      </c>
      <c r="E1168">
        <v>16</v>
      </c>
      <c r="F1168">
        <v>150</v>
      </c>
      <c r="G1168">
        <v>0.08</v>
      </c>
      <c r="H1168" t="s">
        <v>17</v>
      </c>
    </row>
    <row r="1169" spans="1:8" x14ac:dyDescent="0.3">
      <c r="A1169" t="s">
        <v>1206</v>
      </c>
      <c r="B1169" s="1">
        <v>43301</v>
      </c>
      <c r="C1169" t="s">
        <v>22</v>
      </c>
      <c r="D1169" t="s">
        <v>10</v>
      </c>
      <c r="E1169">
        <v>20</v>
      </c>
      <c r="F1169">
        <v>16</v>
      </c>
      <c r="G1169">
        <v>0.11</v>
      </c>
      <c r="H1169" t="s">
        <v>19</v>
      </c>
    </row>
    <row r="1170" spans="1:8" x14ac:dyDescent="0.3">
      <c r="A1170" t="s">
        <v>1207</v>
      </c>
      <c r="B1170" s="1">
        <v>43301</v>
      </c>
      <c r="C1170" t="s">
        <v>15</v>
      </c>
      <c r="D1170" t="s">
        <v>18</v>
      </c>
      <c r="E1170">
        <v>2</v>
      </c>
      <c r="F1170">
        <v>230</v>
      </c>
      <c r="G1170">
        <v>0.09</v>
      </c>
      <c r="H1170" t="s">
        <v>21</v>
      </c>
    </row>
    <row r="1171" spans="1:8" x14ac:dyDescent="0.3">
      <c r="A1171" t="s">
        <v>1208</v>
      </c>
      <c r="B1171" s="1">
        <v>43301</v>
      </c>
      <c r="C1171" t="s">
        <v>25</v>
      </c>
      <c r="D1171" t="s">
        <v>10</v>
      </c>
      <c r="E1171">
        <v>20</v>
      </c>
      <c r="F1171">
        <v>150</v>
      </c>
      <c r="G1171">
        <v>0.04</v>
      </c>
      <c r="H1171" t="s">
        <v>14</v>
      </c>
    </row>
    <row r="1172" spans="1:8" x14ac:dyDescent="0.3">
      <c r="A1172" t="s">
        <v>1209</v>
      </c>
      <c r="B1172" s="1">
        <v>43301</v>
      </c>
      <c r="C1172" t="s">
        <v>25</v>
      </c>
      <c r="D1172" t="s">
        <v>10</v>
      </c>
      <c r="E1172">
        <v>22</v>
      </c>
      <c r="F1172">
        <v>150</v>
      </c>
      <c r="G1172">
        <v>7.0000000000000007E-2</v>
      </c>
      <c r="H1172" t="s">
        <v>16</v>
      </c>
    </row>
    <row r="1173" spans="1:8" x14ac:dyDescent="0.3">
      <c r="A1173" t="s">
        <v>1210</v>
      </c>
      <c r="B1173" s="1">
        <v>43301</v>
      </c>
      <c r="C1173" t="s">
        <v>25</v>
      </c>
      <c r="D1173" t="s">
        <v>18</v>
      </c>
      <c r="E1173">
        <v>22</v>
      </c>
      <c r="F1173">
        <v>150</v>
      </c>
      <c r="G1173">
        <v>0.04</v>
      </c>
      <c r="H1173" t="s">
        <v>17</v>
      </c>
    </row>
    <row r="1174" spans="1:8" x14ac:dyDescent="0.3">
      <c r="A1174" t="s">
        <v>1211</v>
      </c>
      <c r="B1174" s="1">
        <v>43301</v>
      </c>
      <c r="C1174" t="s">
        <v>12</v>
      </c>
      <c r="D1174" t="s">
        <v>10</v>
      </c>
      <c r="E1174">
        <v>23</v>
      </c>
      <c r="F1174">
        <v>40</v>
      </c>
      <c r="G1174">
        <v>7.0000000000000007E-2</v>
      </c>
      <c r="H1174" t="s">
        <v>19</v>
      </c>
    </row>
    <row r="1175" spans="1:8" x14ac:dyDescent="0.3">
      <c r="A1175" t="s">
        <v>1212</v>
      </c>
      <c r="B1175" s="1">
        <v>43302</v>
      </c>
      <c r="C1175" t="s">
        <v>22</v>
      </c>
      <c r="D1175" t="s">
        <v>18</v>
      </c>
      <c r="E1175">
        <v>11</v>
      </c>
      <c r="F1175">
        <v>16</v>
      </c>
      <c r="G1175">
        <v>0.04</v>
      </c>
      <c r="H1175" t="s">
        <v>21</v>
      </c>
    </row>
    <row r="1176" spans="1:8" x14ac:dyDescent="0.3">
      <c r="A1176" t="s">
        <v>1213</v>
      </c>
      <c r="B1176" s="1">
        <v>43302</v>
      </c>
      <c r="C1176" t="s">
        <v>15</v>
      </c>
      <c r="D1176" t="s">
        <v>13</v>
      </c>
      <c r="E1176">
        <v>11</v>
      </c>
      <c r="F1176">
        <v>230</v>
      </c>
      <c r="G1176">
        <v>0.1</v>
      </c>
      <c r="H1176" t="s">
        <v>24</v>
      </c>
    </row>
    <row r="1177" spans="1:8" x14ac:dyDescent="0.3">
      <c r="A1177" t="s">
        <v>1214</v>
      </c>
      <c r="B1177" s="1">
        <v>43302</v>
      </c>
      <c r="C1177" t="s">
        <v>15</v>
      </c>
      <c r="D1177" t="s">
        <v>10</v>
      </c>
      <c r="E1177">
        <v>7</v>
      </c>
      <c r="F1177">
        <v>230</v>
      </c>
      <c r="G1177">
        <v>0.08</v>
      </c>
      <c r="H1177" t="s">
        <v>26</v>
      </c>
    </row>
    <row r="1178" spans="1:8" x14ac:dyDescent="0.3">
      <c r="A1178" t="s">
        <v>1215</v>
      </c>
      <c r="B1178" s="1">
        <v>43302</v>
      </c>
      <c r="C1178" t="s">
        <v>25</v>
      </c>
      <c r="D1178" t="s">
        <v>13</v>
      </c>
      <c r="E1178">
        <v>13</v>
      </c>
      <c r="F1178">
        <v>150</v>
      </c>
      <c r="G1178">
        <v>0.08</v>
      </c>
      <c r="H1178" t="s">
        <v>27</v>
      </c>
    </row>
    <row r="1179" spans="1:8" x14ac:dyDescent="0.3">
      <c r="A1179" t="s">
        <v>1216</v>
      </c>
      <c r="B1179" s="1">
        <v>43302</v>
      </c>
      <c r="C1179" t="s">
        <v>15</v>
      </c>
      <c r="D1179" t="s">
        <v>20</v>
      </c>
      <c r="E1179">
        <v>16</v>
      </c>
      <c r="F1179">
        <v>230</v>
      </c>
      <c r="G1179">
        <v>0.11</v>
      </c>
      <c r="H1179" t="s">
        <v>28</v>
      </c>
    </row>
    <row r="1180" spans="1:8" x14ac:dyDescent="0.3">
      <c r="A1180" t="s">
        <v>1217</v>
      </c>
      <c r="B1180" s="1">
        <v>43302</v>
      </c>
      <c r="C1180" t="s">
        <v>15</v>
      </c>
      <c r="D1180" t="s">
        <v>23</v>
      </c>
      <c r="E1180">
        <v>20</v>
      </c>
      <c r="F1180">
        <v>230</v>
      </c>
      <c r="G1180">
        <v>0.09</v>
      </c>
      <c r="H1180" t="s">
        <v>29</v>
      </c>
    </row>
    <row r="1181" spans="1:8" x14ac:dyDescent="0.3">
      <c r="A1181" t="s">
        <v>1218</v>
      </c>
      <c r="B1181" s="1">
        <v>43302</v>
      </c>
      <c r="C1181" t="s">
        <v>12</v>
      </c>
      <c r="D1181" t="s">
        <v>18</v>
      </c>
      <c r="E1181">
        <v>20</v>
      </c>
      <c r="F1181">
        <v>40</v>
      </c>
      <c r="G1181">
        <v>0.01</v>
      </c>
      <c r="H1181" t="s">
        <v>30</v>
      </c>
    </row>
    <row r="1182" spans="1:8" x14ac:dyDescent="0.3">
      <c r="A1182" t="s">
        <v>1219</v>
      </c>
      <c r="B1182" s="1">
        <v>43302</v>
      </c>
      <c r="C1182" t="s">
        <v>9</v>
      </c>
      <c r="D1182" t="s">
        <v>10</v>
      </c>
      <c r="E1182">
        <v>20</v>
      </c>
      <c r="F1182">
        <v>80</v>
      </c>
      <c r="G1182">
        <v>0.01</v>
      </c>
      <c r="H1182" t="s">
        <v>11</v>
      </c>
    </row>
    <row r="1183" spans="1:8" x14ac:dyDescent="0.3">
      <c r="A1183" t="s">
        <v>1220</v>
      </c>
      <c r="B1183" s="1">
        <v>43302</v>
      </c>
      <c r="C1183" t="s">
        <v>25</v>
      </c>
      <c r="D1183" t="s">
        <v>10</v>
      </c>
      <c r="E1183">
        <v>5</v>
      </c>
      <c r="F1183">
        <v>150</v>
      </c>
      <c r="G1183">
        <v>0.11</v>
      </c>
      <c r="H1183" t="s">
        <v>14</v>
      </c>
    </row>
    <row r="1184" spans="1:8" x14ac:dyDescent="0.3">
      <c r="A1184" t="s">
        <v>1221</v>
      </c>
      <c r="B1184" s="1">
        <v>43303</v>
      </c>
      <c r="C1184" t="s">
        <v>12</v>
      </c>
      <c r="D1184" t="s">
        <v>18</v>
      </c>
      <c r="E1184">
        <v>4</v>
      </c>
      <c r="F1184">
        <v>40</v>
      </c>
      <c r="G1184">
        <v>0.11</v>
      </c>
      <c r="H1184" t="s">
        <v>16</v>
      </c>
    </row>
    <row r="1185" spans="1:8" x14ac:dyDescent="0.3">
      <c r="A1185" t="s">
        <v>1222</v>
      </c>
      <c r="B1185" s="1">
        <v>43303</v>
      </c>
      <c r="C1185" t="s">
        <v>22</v>
      </c>
      <c r="D1185" t="s">
        <v>10</v>
      </c>
      <c r="E1185">
        <v>7</v>
      </c>
      <c r="F1185">
        <v>16</v>
      </c>
      <c r="G1185">
        <v>0.12</v>
      </c>
      <c r="H1185" t="s">
        <v>17</v>
      </c>
    </row>
    <row r="1186" spans="1:8" x14ac:dyDescent="0.3">
      <c r="A1186" t="s">
        <v>1223</v>
      </c>
      <c r="B1186" s="1">
        <v>43303</v>
      </c>
      <c r="C1186" t="s">
        <v>22</v>
      </c>
      <c r="D1186" t="s">
        <v>13</v>
      </c>
      <c r="E1186">
        <v>22</v>
      </c>
      <c r="F1186">
        <v>16</v>
      </c>
      <c r="G1186">
        <v>0.01</v>
      </c>
      <c r="H1186" t="s">
        <v>19</v>
      </c>
    </row>
    <row r="1187" spans="1:8" x14ac:dyDescent="0.3">
      <c r="A1187" t="s">
        <v>1224</v>
      </c>
      <c r="B1187" s="1">
        <v>43303</v>
      </c>
      <c r="C1187" t="s">
        <v>12</v>
      </c>
      <c r="D1187" t="s">
        <v>20</v>
      </c>
      <c r="E1187">
        <v>15</v>
      </c>
      <c r="F1187">
        <v>40</v>
      </c>
      <c r="G1187">
        <v>0.03</v>
      </c>
      <c r="H1187" t="s">
        <v>21</v>
      </c>
    </row>
    <row r="1188" spans="1:8" x14ac:dyDescent="0.3">
      <c r="A1188" t="s">
        <v>1225</v>
      </c>
      <c r="B1188" s="1">
        <v>43303</v>
      </c>
      <c r="C1188" t="s">
        <v>9</v>
      </c>
      <c r="D1188" t="s">
        <v>13</v>
      </c>
      <c r="E1188">
        <v>14</v>
      </c>
      <c r="F1188">
        <v>80</v>
      </c>
      <c r="G1188">
        <v>0.11</v>
      </c>
      <c r="H1188" t="s">
        <v>14</v>
      </c>
    </row>
    <row r="1189" spans="1:8" x14ac:dyDescent="0.3">
      <c r="A1189" t="s">
        <v>1226</v>
      </c>
      <c r="B1189" s="1">
        <v>43303</v>
      </c>
      <c r="C1189" t="s">
        <v>22</v>
      </c>
      <c r="D1189" t="s">
        <v>13</v>
      </c>
      <c r="E1189">
        <v>15</v>
      </c>
      <c r="F1189">
        <v>16</v>
      </c>
      <c r="G1189">
        <v>0.02</v>
      </c>
      <c r="H1189" t="s">
        <v>16</v>
      </c>
    </row>
    <row r="1190" spans="1:8" x14ac:dyDescent="0.3">
      <c r="A1190" t="s">
        <v>1227</v>
      </c>
      <c r="B1190" s="1">
        <v>43304</v>
      </c>
      <c r="C1190" t="s">
        <v>9</v>
      </c>
      <c r="D1190" t="s">
        <v>20</v>
      </c>
      <c r="E1190">
        <v>19</v>
      </c>
      <c r="F1190">
        <v>80</v>
      </c>
      <c r="G1190">
        <v>0.02</v>
      </c>
      <c r="H1190" t="s">
        <v>17</v>
      </c>
    </row>
    <row r="1191" spans="1:8" x14ac:dyDescent="0.3">
      <c r="A1191" t="s">
        <v>1228</v>
      </c>
      <c r="B1191" s="1">
        <v>43304</v>
      </c>
      <c r="C1191" t="s">
        <v>12</v>
      </c>
      <c r="D1191" t="s">
        <v>23</v>
      </c>
      <c r="E1191">
        <v>20</v>
      </c>
      <c r="F1191">
        <v>40</v>
      </c>
      <c r="G1191">
        <v>0.05</v>
      </c>
      <c r="H1191" t="s">
        <v>19</v>
      </c>
    </row>
    <row r="1192" spans="1:8" x14ac:dyDescent="0.3">
      <c r="A1192" t="s">
        <v>1229</v>
      </c>
      <c r="B1192" s="1">
        <v>43304</v>
      </c>
      <c r="C1192" t="s">
        <v>12</v>
      </c>
      <c r="D1192" t="s">
        <v>20</v>
      </c>
      <c r="E1192">
        <v>11</v>
      </c>
      <c r="F1192">
        <v>40</v>
      </c>
      <c r="G1192">
        <v>0.06</v>
      </c>
      <c r="H1192" t="s">
        <v>21</v>
      </c>
    </row>
    <row r="1193" spans="1:8" x14ac:dyDescent="0.3">
      <c r="A1193" t="s">
        <v>1230</v>
      </c>
      <c r="B1193" s="1">
        <v>43304</v>
      </c>
      <c r="C1193" t="s">
        <v>25</v>
      </c>
      <c r="D1193" t="s">
        <v>18</v>
      </c>
      <c r="E1193">
        <v>11</v>
      </c>
      <c r="F1193">
        <v>150</v>
      </c>
      <c r="G1193">
        <v>0.05</v>
      </c>
      <c r="H1193" t="s">
        <v>24</v>
      </c>
    </row>
    <row r="1194" spans="1:8" x14ac:dyDescent="0.3">
      <c r="A1194" t="s">
        <v>1231</v>
      </c>
      <c r="B1194" s="1">
        <v>43304</v>
      </c>
      <c r="C1194" t="s">
        <v>9</v>
      </c>
      <c r="D1194" t="s">
        <v>20</v>
      </c>
      <c r="E1194">
        <v>23</v>
      </c>
      <c r="F1194">
        <v>80</v>
      </c>
      <c r="G1194">
        <v>0.11</v>
      </c>
      <c r="H1194" t="s">
        <v>26</v>
      </c>
    </row>
    <row r="1195" spans="1:8" x14ac:dyDescent="0.3">
      <c r="A1195" t="s">
        <v>1232</v>
      </c>
      <c r="B1195" s="1">
        <v>43304</v>
      </c>
      <c r="C1195" t="s">
        <v>9</v>
      </c>
      <c r="D1195" t="s">
        <v>10</v>
      </c>
      <c r="E1195">
        <v>8</v>
      </c>
      <c r="F1195">
        <v>80</v>
      </c>
      <c r="G1195">
        <v>0.09</v>
      </c>
      <c r="H1195" t="s">
        <v>27</v>
      </c>
    </row>
    <row r="1196" spans="1:8" x14ac:dyDescent="0.3">
      <c r="A1196" t="s">
        <v>1233</v>
      </c>
      <c r="B1196" s="1">
        <v>43304</v>
      </c>
      <c r="C1196" t="s">
        <v>12</v>
      </c>
      <c r="D1196" t="s">
        <v>20</v>
      </c>
      <c r="E1196">
        <v>9</v>
      </c>
      <c r="F1196">
        <v>40</v>
      </c>
      <c r="G1196">
        <v>0.06</v>
      </c>
      <c r="H1196" t="s">
        <v>28</v>
      </c>
    </row>
    <row r="1197" spans="1:8" x14ac:dyDescent="0.3">
      <c r="A1197" t="s">
        <v>1234</v>
      </c>
      <c r="B1197" s="1">
        <v>43304</v>
      </c>
      <c r="C1197" t="s">
        <v>15</v>
      </c>
      <c r="D1197" t="s">
        <v>23</v>
      </c>
      <c r="E1197">
        <v>13</v>
      </c>
      <c r="F1197">
        <v>230</v>
      </c>
      <c r="G1197">
        <v>0.06</v>
      </c>
      <c r="H1197" t="s">
        <v>29</v>
      </c>
    </row>
    <row r="1198" spans="1:8" x14ac:dyDescent="0.3">
      <c r="A1198" t="s">
        <v>1235</v>
      </c>
      <c r="B1198" s="1">
        <v>43304</v>
      </c>
      <c r="C1198" t="s">
        <v>12</v>
      </c>
      <c r="D1198" t="s">
        <v>20</v>
      </c>
      <c r="E1198">
        <v>22</v>
      </c>
      <c r="F1198">
        <v>40</v>
      </c>
      <c r="G1198">
        <v>0.01</v>
      </c>
      <c r="H1198" t="s">
        <v>30</v>
      </c>
    </row>
    <row r="1199" spans="1:8" x14ac:dyDescent="0.3">
      <c r="A1199" t="s">
        <v>1236</v>
      </c>
      <c r="B1199" s="1">
        <v>43304</v>
      </c>
      <c r="C1199" t="s">
        <v>22</v>
      </c>
      <c r="D1199" t="s">
        <v>23</v>
      </c>
      <c r="E1199">
        <v>14</v>
      </c>
      <c r="F1199">
        <v>16</v>
      </c>
      <c r="G1199">
        <v>0.06</v>
      </c>
      <c r="H1199" t="s">
        <v>11</v>
      </c>
    </row>
    <row r="1200" spans="1:8" x14ac:dyDescent="0.3">
      <c r="A1200" t="s">
        <v>1237</v>
      </c>
      <c r="B1200" s="1">
        <v>43305</v>
      </c>
      <c r="C1200" t="s">
        <v>9</v>
      </c>
      <c r="D1200" t="s">
        <v>13</v>
      </c>
      <c r="E1200">
        <v>5</v>
      </c>
      <c r="F1200">
        <v>80</v>
      </c>
      <c r="G1200">
        <v>0.04</v>
      </c>
      <c r="H1200" t="s">
        <v>14</v>
      </c>
    </row>
    <row r="1201" spans="1:8" x14ac:dyDescent="0.3">
      <c r="A1201" t="s">
        <v>1238</v>
      </c>
      <c r="B1201" s="1">
        <v>43305</v>
      </c>
      <c r="C1201" t="s">
        <v>25</v>
      </c>
      <c r="D1201" t="s">
        <v>23</v>
      </c>
      <c r="E1201">
        <v>18</v>
      </c>
      <c r="F1201">
        <v>150</v>
      </c>
      <c r="G1201">
        <v>0.12</v>
      </c>
      <c r="H1201" t="s">
        <v>16</v>
      </c>
    </row>
    <row r="1202" spans="1:8" x14ac:dyDescent="0.3">
      <c r="A1202" t="s">
        <v>1239</v>
      </c>
      <c r="B1202" s="1">
        <v>43305</v>
      </c>
      <c r="C1202" t="s">
        <v>15</v>
      </c>
      <c r="D1202" t="s">
        <v>18</v>
      </c>
      <c r="E1202">
        <v>14</v>
      </c>
      <c r="F1202">
        <v>230</v>
      </c>
      <c r="G1202">
        <v>0.12</v>
      </c>
      <c r="H1202" t="s">
        <v>17</v>
      </c>
    </row>
    <row r="1203" spans="1:8" x14ac:dyDescent="0.3">
      <c r="A1203" t="s">
        <v>1240</v>
      </c>
      <c r="B1203" s="1">
        <v>43305</v>
      </c>
      <c r="C1203" t="s">
        <v>15</v>
      </c>
      <c r="D1203" t="s">
        <v>23</v>
      </c>
      <c r="E1203">
        <v>20</v>
      </c>
      <c r="F1203">
        <v>230</v>
      </c>
      <c r="G1203">
        <v>0.11</v>
      </c>
      <c r="H1203" t="s">
        <v>19</v>
      </c>
    </row>
    <row r="1204" spans="1:8" x14ac:dyDescent="0.3">
      <c r="A1204" t="s">
        <v>1241</v>
      </c>
      <c r="B1204" s="1">
        <v>43305</v>
      </c>
      <c r="C1204" t="s">
        <v>22</v>
      </c>
      <c r="D1204" t="s">
        <v>23</v>
      </c>
      <c r="E1204">
        <v>3</v>
      </c>
      <c r="F1204">
        <v>16</v>
      </c>
      <c r="G1204">
        <v>0.03</v>
      </c>
      <c r="H1204" t="s">
        <v>21</v>
      </c>
    </row>
    <row r="1205" spans="1:8" x14ac:dyDescent="0.3">
      <c r="A1205" t="s">
        <v>1242</v>
      </c>
      <c r="B1205" s="1">
        <v>43305</v>
      </c>
      <c r="C1205" t="s">
        <v>15</v>
      </c>
      <c r="D1205" t="s">
        <v>18</v>
      </c>
      <c r="E1205">
        <v>20</v>
      </c>
      <c r="F1205">
        <v>230</v>
      </c>
      <c r="G1205">
        <v>0.06</v>
      </c>
      <c r="H1205" t="s">
        <v>14</v>
      </c>
    </row>
    <row r="1206" spans="1:8" x14ac:dyDescent="0.3">
      <c r="A1206" t="s">
        <v>1243</v>
      </c>
      <c r="B1206" s="1">
        <v>43305</v>
      </c>
      <c r="C1206" t="s">
        <v>9</v>
      </c>
      <c r="D1206" t="s">
        <v>23</v>
      </c>
      <c r="E1206">
        <v>9</v>
      </c>
      <c r="F1206">
        <v>80</v>
      </c>
      <c r="G1206">
        <v>0.02</v>
      </c>
      <c r="H1206" t="s">
        <v>16</v>
      </c>
    </row>
    <row r="1207" spans="1:8" x14ac:dyDescent="0.3">
      <c r="A1207" t="s">
        <v>1244</v>
      </c>
      <c r="B1207" s="1">
        <v>43305</v>
      </c>
      <c r="C1207" t="s">
        <v>22</v>
      </c>
      <c r="D1207" t="s">
        <v>20</v>
      </c>
      <c r="E1207">
        <v>22</v>
      </c>
      <c r="F1207">
        <v>16</v>
      </c>
      <c r="G1207">
        <v>0.03</v>
      </c>
      <c r="H1207" t="s">
        <v>17</v>
      </c>
    </row>
    <row r="1208" spans="1:8" x14ac:dyDescent="0.3">
      <c r="A1208" t="s">
        <v>1245</v>
      </c>
      <c r="B1208" s="1">
        <v>43305</v>
      </c>
      <c r="C1208" t="s">
        <v>9</v>
      </c>
      <c r="D1208" t="s">
        <v>13</v>
      </c>
      <c r="E1208">
        <v>15</v>
      </c>
      <c r="F1208">
        <v>80</v>
      </c>
      <c r="G1208">
        <v>0.12</v>
      </c>
      <c r="H1208" t="s">
        <v>19</v>
      </c>
    </row>
    <row r="1209" spans="1:8" x14ac:dyDescent="0.3">
      <c r="A1209" t="s">
        <v>1246</v>
      </c>
      <c r="B1209" s="1">
        <v>43305</v>
      </c>
      <c r="C1209" t="s">
        <v>25</v>
      </c>
      <c r="D1209" t="s">
        <v>10</v>
      </c>
      <c r="E1209">
        <v>11</v>
      </c>
      <c r="F1209">
        <v>150</v>
      </c>
      <c r="G1209">
        <v>0.05</v>
      </c>
      <c r="H1209" t="s">
        <v>21</v>
      </c>
    </row>
    <row r="1210" spans="1:8" x14ac:dyDescent="0.3">
      <c r="A1210" t="s">
        <v>1247</v>
      </c>
      <c r="B1210" s="1">
        <v>43305</v>
      </c>
      <c r="C1210" t="s">
        <v>15</v>
      </c>
      <c r="D1210" t="s">
        <v>20</v>
      </c>
      <c r="E1210">
        <v>11</v>
      </c>
      <c r="F1210">
        <v>230</v>
      </c>
      <c r="G1210">
        <v>0.12</v>
      </c>
      <c r="H1210" t="s">
        <v>24</v>
      </c>
    </row>
    <row r="1211" spans="1:8" x14ac:dyDescent="0.3">
      <c r="A1211" t="s">
        <v>1248</v>
      </c>
      <c r="B1211" s="1">
        <v>43305</v>
      </c>
      <c r="C1211" t="s">
        <v>25</v>
      </c>
      <c r="D1211" t="s">
        <v>10</v>
      </c>
      <c r="E1211">
        <v>20</v>
      </c>
      <c r="F1211">
        <v>150</v>
      </c>
      <c r="G1211">
        <v>0.01</v>
      </c>
      <c r="H1211" t="s">
        <v>26</v>
      </c>
    </row>
    <row r="1212" spans="1:8" x14ac:dyDescent="0.3">
      <c r="A1212" t="s">
        <v>1249</v>
      </c>
      <c r="B1212" s="1">
        <v>43305</v>
      </c>
      <c r="C1212" t="s">
        <v>12</v>
      </c>
      <c r="D1212" t="s">
        <v>18</v>
      </c>
      <c r="E1212">
        <v>11</v>
      </c>
      <c r="F1212">
        <v>40</v>
      </c>
      <c r="G1212">
        <v>0.12</v>
      </c>
      <c r="H1212" t="s">
        <v>27</v>
      </c>
    </row>
    <row r="1213" spans="1:8" x14ac:dyDescent="0.3">
      <c r="A1213" t="s">
        <v>1250</v>
      </c>
      <c r="B1213" s="1">
        <v>43306</v>
      </c>
      <c r="C1213" t="s">
        <v>15</v>
      </c>
      <c r="D1213" t="s">
        <v>18</v>
      </c>
      <c r="E1213">
        <v>12</v>
      </c>
      <c r="F1213">
        <v>230</v>
      </c>
      <c r="G1213">
        <v>0.06</v>
      </c>
      <c r="H1213" t="s">
        <v>28</v>
      </c>
    </row>
    <row r="1214" spans="1:8" x14ac:dyDescent="0.3">
      <c r="A1214" t="s">
        <v>1251</v>
      </c>
      <c r="B1214" s="1">
        <v>43306</v>
      </c>
      <c r="C1214" t="s">
        <v>12</v>
      </c>
      <c r="D1214" t="s">
        <v>10</v>
      </c>
      <c r="E1214">
        <v>15</v>
      </c>
      <c r="F1214">
        <v>40</v>
      </c>
      <c r="G1214">
        <v>0.06</v>
      </c>
      <c r="H1214" t="s">
        <v>29</v>
      </c>
    </row>
    <row r="1215" spans="1:8" x14ac:dyDescent="0.3">
      <c r="A1215" t="s">
        <v>1252</v>
      </c>
      <c r="B1215" s="1">
        <v>43306</v>
      </c>
      <c r="C1215" t="s">
        <v>12</v>
      </c>
      <c r="D1215" t="s">
        <v>20</v>
      </c>
      <c r="E1215">
        <v>13</v>
      </c>
      <c r="F1215">
        <v>40</v>
      </c>
      <c r="G1215">
        <v>0.09</v>
      </c>
      <c r="H1215" t="s">
        <v>30</v>
      </c>
    </row>
    <row r="1216" spans="1:8" x14ac:dyDescent="0.3">
      <c r="A1216" t="s">
        <v>1253</v>
      </c>
      <c r="B1216" s="1">
        <v>43306</v>
      </c>
      <c r="C1216" t="s">
        <v>12</v>
      </c>
      <c r="D1216" t="s">
        <v>23</v>
      </c>
      <c r="E1216">
        <v>4</v>
      </c>
      <c r="F1216">
        <v>40</v>
      </c>
      <c r="G1216">
        <v>0.09</v>
      </c>
      <c r="H1216" t="s">
        <v>11</v>
      </c>
    </row>
    <row r="1217" spans="1:8" x14ac:dyDescent="0.3">
      <c r="A1217" t="s">
        <v>1254</v>
      </c>
      <c r="B1217" s="1">
        <v>43306</v>
      </c>
      <c r="C1217" t="s">
        <v>15</v>
      </c>
      <c r="D1217" t="s">
        <v>20</v>
      </c>
      <c r="E1217">
        <v>18</v>
      </c>
      <c r="F1217">
        <v>230</v>
      </c>
      <c r="G1217">
        <v>0.01</v>
      </c>
      <c r="H1217" t="s">
        <v>14</v>
      </c>
    </row>
    <row r="1218" spans="1:8" x14ac:dyDescent="0.3">
      <c r="A1218" t="s">
        <v>1255</v>
      </c>
      <c r="B1218" s="1">
        <v>43306</v>
      </c>
      <c r="C1218" t="s">
        <v>22</v>
      </c>
      <c r="D1218" t="s">
        <v>10</v>
      </c>
      <c r="E1218">
        <v>7</v>
      </c>
      <c r="F1218">
        <v>16</v>
      </c>
      <c r="G1218">
        <v>0.02</v>
      </c>
      <c r="H1218" t="s">
        <v>16</v>
      </c>
    </row>
    <row r="1219" spans="1:8" x14ac:dyDescent="0.3">
      <c r="A1219" t="s">
        <v>1256</v>
      </c>
      <c r="B1219" s="1">
        <v>43306</v>
      </c>
      <c r="C1219" t="s">
        <v>22</v>
      </c>
      <c r="D1219" t="s">
        <v>18</v>
      </c>
      <c r="E1219">
        <v>6</v>
      </c>
      <c r="F1219">
        <v>16</v>
      </c>
      <c r="G1219">
        <v>7.0000000000000007E-2</v>
      </c>
      <c r="H1219" t="s">
        <v>17</v>
      </c>
    </row>
    <row r="1220" spans="1:8" x14ac:dyDescent="0.3">
      <c r="A1220" t="s">
        <v>1257</v>
      </c>
      <c r="B1220" s="1">
        <v>43306</v>
      </c>
      <c r="C1220" t="s">
        <v>15</v>
      </c>
      <c r="D1220" t="s">
        <v>20</v>
      </c>
      <c r="E1220">
        <v>8</v>
      </c>
      <c r="F1220">
        <v>230</v>
      </c>
      <c r="G1220">
        <v>0.05</v>
      </c>
      <c r="H1220" t="s">
        <v>19</v>
      </c>
    </row>
    <row r="1221" spans="1:8" x14ac:dyDescent="0.3">
      <c r="A1221" t="s">
        <v>1258</v>
      </c>
      <c r="B1221" s="1">
        <v>43306</v>
      </c>
      <c r="C1221" t="s">
        <v>22</v>
      </c>
      <c r="D1221" t="s">
        <v>18</v>
      </c>
      <c r="E1221">
        <v>12</v>
      </c>
      <c r="F1221">
        <v>16</v>
      </c>
      <c r="G1221">
        <v>0.11</v>
      </c>
      <c r="H1221" t="s">
        <v>21</v>
      </c>
    </row>
    <row r="1222" spans="1:8" x14ac:dyDescent="0.3">
      <c r="A1222" t="s">
        <v>1259</v>
      </c>
      <c r="B1222" s="1">
        <v>43306</v>
      </c>
      <c r="C1222" t="s">
        <v>15</v>
      </c>
      <c r="D1222" t="s">
        <v>10</v>
      </c>
      <c r="E1222">
        <v>11</v>
      </c>
      <c r="F1222">
        <v>230</v>
      </c>
      <c r="G1222">
        <v>0.02</v>
      </c>
      <c r="H1222" t="s">
        <v>14</v>
      </c>
    </row>
    <row r="1223" spans="1:8" x14ac:dyDescent="0.3">
      <c r="A1223" t="s">
        <v>1260</v>
      </c>
      <c r="B1223" s="1">
        <v>43306</v>
      </c>
      <c r="C1223" t="s">
        <v>22</v>
      </c>
      <c r="D1223" t="s">
        <v>18</v>
      </c>
      <c r="E1223">
        <v>3</v>
      </c>
      <c r="F1223">
        <v>16</v>
      </c>
      <c r="G1223">
        <v>0.05</v>
      </c>
      <c r="H1223" t="s">
        <v>16</v>
      </c>
    </row>
    <row r="1224" spans="1:8" x14ac:dyDescent="0.3">
      <c r="A1224" t="s">
        <v>1261</v>
      </c>
      <c r="B1224" s="1">
        <v>43307</v>
      </c>
      <c r="C1224" t="s">
        <v>25</v>
      </c>
      <c r="D1224" t="s">
        <v>13</v>
      </c>
      <c r="E1224">
        <v>16</v>
      </c>
      <c r="F1224">
        <v>150</v>
      </c>
      <c r="G1224">
        <v>0.05</v>
      </c>
      <c r="H1224" t="s">
        <v>17</v>
      </c>
    </row>
    <row r="1225" spans="1:8" x14ac:dyDescent="0.3">
      <c r="A1225" t="s">
        <v>1262</v>
      </c>
      <c r="B1225" s="1">
        <v>43307</v>
      </c>
      <c r="C1225" t="s">
        <v>15</v>
      </c>
      <c r="D1225" t="s">
        <v>20</v>
      </c>
      <c r="E1225">
        <v>8</v>
      </c>
      <c r="F1225">
        <v>230</v>
      </c>
      <c r="G1225">
        <v>0.01</v>
      </c>
      <c r="H1225" t="s">
        <v>19</v>
      </c>
    </row>
    <row r="1226" spans="1:8" x14ac:dyDescent="0.3">
      <c r="A1226" t="s">
        <v>1263</v>
      </c>
      <c r="B1226" s="1">
        <v>43307</v>
      </c>
      <c r="C1226" t="s">
        <v>9</v>
      </c>
      <c r="D1226" t="s">
        <v>18</v>
      </c>
      <c r="E1226">
        <v>16</v>
      </c>
      <c r="F1226">
        <v>80</v>
      </c>
      <c r="G1226">
        <v>0.04</v>
      </c>
      <c r="H1226" t="s">
        <v>21</v>
      </c>
    </row>
    <row r="1227" spans="1:8" x14ac:dyDescent="0.3">
      <c r="A1227" t="s">
        <v>1264</v>
      </c>
      <c r="B1227" s="1">
        <v>43307</v>
      </c>
      <c r="C1227" t="s">
        <v>22</v>
      </c>
      <c r="D1227" t="s">
        <v>20</v>
      </c>
      <c r="E1227">
        <v>18</v>
      </c>
      <c r="F1227">
        <v>16</v>
      </c>
      <c r="G1227">
        <v>0.04</v>
      </c>
      <c r="H1227" t="s">
        <v>24</v>
      </c>
    </row>
    <row r="1228" spans="1:8" x14ac:dyDescent="0.3">
      <c r="A1228" t="s">
        <v>1265</v>
      </c>
      <c r="B1228" s="1">
        <v>43307</v>
      </c>
      <c r="C1228" t="s">
        <v>12</v>
      </c>
      <c r="D1228" t="s">
        <v>23</v>
      </c>
      <c r="E1228">
        <v>14</v>
      </c>
      <c r="F1228">
        <v>40</v>
      </c>
      <c r="G1228">
        <v>0.11</v>
      </c>
      <c r="H1228" t="s">
        <v>26</v>
      </c>
    </row>
    <row r="1229" spans="1:8" x14ac:dyDescent="0.3">
      <c r="A1229" t="s">
        <v>1266</v>
      </c>
      <c r="B1229" s="1">
        <v>43307</v>
      </c>
      <c r="C1229" t="s">
        <v>22</v>
      </c>
      <c r="D1229" t="s">
        <v>13</v>
      </c>
      <c r="E1229">
        <v>21</v>
      </c>
      <c r="F1229">
        <v>16</v>
      </c>
      <c r="G1229">
        <v>0.02</v>
      </c>
      <c r="H1229" t="s">
        <v>27</v>
      </c>
    </row>
    <row r="1230" spans="1:8" x14ac:dyDescent="0.3">
      <c r="A1230" t="s">
        <v>1267</v>
      </c>
      <c r="B1230" s="1">
        <v>43307</v>
      </c>
      <c r="C1230" t="s">
        <v>22</v>
      </c>
      <c r="D1230" t="s">
        <v>13</v>
      </c>
      <c r="E1230">
        <v>7</v>
      </c>
      <c r="F1230">
        <v>16</v>
      </c>
      <c r="G1230">
        <v>0.08</v>
      </c>
      <c r="H1230" t="s">
        <v>28</v>
      </c>
    </row>
    <row r="1231" spans="1:8" x14ac:dyDescent="0.3">
      <c r="A1231" t="s">
        <v>1268</v>
      </c>
      <c r="B1231" s="1">
        <v>43307</v>
      </c>
      <c r="C1231" t="s">
        <v>9</v>
      </c>
      <c r="D1231" t="s">
        <v>18</v>
      </c>
      <c r="E1231">
        <v>7</v>
      </c>
      <c r="F1231">
        <v>80</v>
      </c>
      <c r="G1231">
        <v>0.05</v>
      </c>
      <c r="H1231" t="s">
        <v>29</v>
      </c>
    </row>
    <row r="1232" spans="1:8" x14ac:dyDescent="0.3">
      <c r="A1232" t="s">
        <v>1269</v>
      </c>
      <c r="B1232" s="1">
        <v>43307</v>
      </c>
      <c r="C1232" t="s">
        <v>12</v>
      </c>
      <c r="D1232" t="s">
        <v>23</v>
      </c>
      <c r="E1232">
        <v>16</v>
      </c>
      <c r="F1232">
        <v>40</v>
      </c>
      <c r="G1232">
        <v>0.09</v>
      </c>
      <c r="H1232" t="s">
        <v>30</v>
      </c>
    </row>
    <row r="1233" spans="1:8" x14ac:dyDescent="0.3">
      <c r="A1233" t="s">
        <v>1270</v>
      </c>
      <c r="B1233" s="1">
        <v>43307</v>
      </c>
      <c r="C1233" t="s">
        <v>15</v>
      </c>
      <c r="D1233" t="s">
        <v>23</v>
      </c>
      <c r="E1233">
        <v>22</v>
      </c>
      <c r="F1233">
        <v>230</v>
      </c>
      <c r="G1233">
        <v>0.1</v>
      </c>
      <c r="H1233" t="s">
        <v>11</v>
      </c>
    </row>
    <row r="1234" spans="1:8" x14ac:dyDescent="0.3">
      <c r="A1234" t="s">
        <v>1271</v>
      </c>
      <c r="B1234" s="1">
        <v>43307</v>
      </c>
      <c r="C1234" t="s">
        <v>12</v>
      </c>
      <c r="D1234" t="s">
        <v>13</v>
      </c>
      <c r="E1234">
        <v>4</v>
      </c>
      <c r="F1234">
        <v>40</v>
      </c>
      <c r="G1234">
        <v>0.03</v>
      </c>
      <c r="H1234" t="s">
        <v>14</v>
      </c>
    </row>
    <row r="1235" spans="1:8" x14ac:dyDescent="0.3">
      <c r="A1235" t="s">
        <v>1272</v>
      </c>
      <c r="B1235" s="1">
        <v>43307</v>
      </c>
      <c r="C1235" t="s">
        <v>15</v>
      </c>
      <c r="D1235" t="s">
        <v>23</v>
      </c>
      <c r="E1235">
        <v>3</v>
      </c>
      <c r="F1235">
        <v>230</v>
      </c>
      <c r="G1235">
        <v>0.1</v>
      </c>
      <c r="H1235" t="s">
        <v>16</v>
      </c>
    </row>
    <row r="1236" spans="1:8" x14ac:dyDescent="0.3">
      <c r="A1236" t="s">
        <v>1273</v>
      </c>
      <c r="B1236" s="1">
        <v>43307</v>
      </c>
      <c r="C1236" t="s">
        <v>9</v>
      </c>
      <c r="D1236" t="s">
        <v>13</v>
      </c>
      <c r="E1236">
        <v>14</v>
      </c>
      <c r="F1236">
        <v>80</v>
      </c>
      <c r="G1236">
        <v>0.11</v>
      </c>
      <c r="H1236" t="s">
        <v>17</v>
      </c>
    </row>
    <row r="1237" spans="1:8" x14ac:dyDescent="0.3">
      <c r="A1237" t="s">
        <v>1274</v>
      </c>
      <c r="B1237" s="1">
        <v>43308</v>
      </c>
      <c r="C1237" t="s">
        <v>12</v>
      </c>
      <c r="D1237" t="s">
        <v>23</v>
      </c>
      <c r="E1237">
        <v>21</v>
      </c>
      <c r="F1237">
        <v>40</v>
      </c>
      <c r="G1237">
        <v>0.01</v>
      </c>
      <c r="H1237" t="s">
        <v>19</v>
      </c>
    </row>
    <row r="1238" spans="1:8" x14ac:dyDescent="0.3">
      <c r="A1238" t="s">
        <v>1275</v>
      </c>
      <c r="B1238" s="1">
        <v>43308</v>
      </c>
      <c r="C1238" t="s">
        <v>22</v>
      </c>
      <c r="D1238" t="s">
        <v>13</v>
      </c>
      <c r="E1238">
        <v>20</v>
      </c>
      <c r="F1238">
        <v>16</v>
      </c>
      <c r="G1238">
        <v>0.06</v>
      </c>
      <c r="H1238" t="s">
        <v>21</v>
      </c>
    </row>
    <row r="1239" spans="1:8" x14ac:dyDescent="0.3">
      <c r="A1239" t="s">
        <v>1276</v>
      </c>
      <c r="B1239" s="1">
        <v>43308</v>
      </c>
      <c r="C1239" t="s">
        <v>9</v>
      </c>
      <c r="D1239" t="s">
        <v>23</v>
      </c>
      <c r="E1239">
        <v>22</v>
      </c>
      <c r="F1239">
        <v>80</v>
      </c>
      <c r="G1239">
        <v>0.11</v>
      </c>
      <c r="H1239" t="s">
        <v>14</v>
      </c>
    </row>
    <row r="1240" spans="1:8" x14ac:dyDescent="0.3">
      <c r="A1240" t="s">
        <v>1277</v>
      </c>
      <c r="B1240" s="1">
        <v>43308</v>
      </c>
      <c r="C1240" t="s">
        <v>12</v>
      </c>
      <c r="D1240" t="s">
        <v>10</v>
      </c>
      <c r="E1240">
        <v>7</v>
      </c>
      <c r="F1240">
        <v>40</v>
      </c>
      <c r="G1240">
        <v>0.1</v>
      </c>
      <c r="H1240" t="s">
        <v>16</v>
      </c>
    </row>
    <row r="1241" spans="1:8" x14ac:dyDescent="0.3">
      <c r="A1241" t="s">
        <v>1278</v>
      </c>
      <c r="B1241" s="1">
        <v>43308</v>
      </c>
      <c r="C1241" t="s">
        <v>25</v>
      </c>
      <c r="D1241" t="s">
        <v>13</v>
      </c>
      <c r="E1241">
        <v>16</v>
      </c>
      <c r="F1241">
        <v>150</v>
      </c>
      <c r="G1241">
        <v>0.05</v>
      </c>
      <c r="H1241" t="s">
        <v>17</v>
      </c>
    </row>
    <row r="1242" spans="1:8" x14ac:dyDescent="0.3">
      <c r="A1242" t="s">
        <v>1279</v>
      </c>
      <c r="B1242" s="1">
        <v>43308</v>
      </c>
      <c r="C1242" t="s">
        <v>15</v>
      </c>
      <c r="D1242" t="s">
        <v>13</v>
      </c>
      <c r="E1242">
        <v>7</v>
      </c>
      <c r="F1242">
        <v>230</v>
      </c>
      <c r="G1242">
        <v>0.05</v>
      </c>
      <c r="H1242" t="s">
        <v>19</v>
      </c>
    </row>
    <row r="1243" spans="1:8" x14ac:dyDescent="0.3">
      <c r="A1243" t="s">
        <v>1280</v>
      </c>
      <c r="B1243" s="1">
        <v>43308</v>
      </c>
      <c r="C1243" t="s">
        <v>25</v>
      </c>
      <c r="D1243" t="s">
        <v>10</v>
      </c>
      <c r="E1243">
        <v>20</v>
      </c>
      <c r="F1243">
        <v>150</v>
      </c>
      <c r="G1243">
        <v>0.03</v>
      </c>
      <c r="H1243" t="s">
        <v>21</v>
      </c>
    </row>
    <row r="1244" spans="1:8" x14ac:dyDescent="0.3">
      <c r="A1244" t="s">
        <v>1281</v>
      </c>
      <c r="B1244" s="1">
        <v>43308</v>
      </c>
      <c r="C1244" t="s">
        <v>25</v>
      </c>
      <c r="D1244" t="s">
        <v>13</v>
      </c>
      <c r="E1244">
        <v>16</v>
      </c>
      <c r="F1244">
        <v>150</v>
      </c>
      <c r="G1244">
        <v>0.03</v>
      </c>
      <c r="H1244" t="s">
        <v>24</v>
      </c>
    </row>
    <row r="1245" spans="1:8" x14ac:dyDescent="0.3">
      <c r="A1245" t="s">
        <v>1282</v>
      </c>
      <c r="B1245" s="1">
        <v>43308</v>
      </c>
      <c r="C1245" t="s">
        <v>22</v>
      </c>
      <c r="D1245" t="s">
        <v>20</v>
      </c>
      <c r="E1245">
        <v>10</v>
      </c>
      <c r="F1245">
        <v>16</v>
      </c>
      <c r="G1245">
        <v>0.04</v>
      </c>
      <c r="H1245" t="s">
        <v>26</v>
      </c>
    </row>
    <row r="1246" spans="1:8" x14ac:dyDescent="0.3">
      <c r="A1246" t="s">
        <v>1283</v>
      </c>
      <c r="B1246" s="1">
        <v>43308</v>
      </c>
      <c r="C1246" t="s">
        <v>9</v>
      </c>
      <c r="D1246" t="s">
        <v>23</v>
      </c>
      <c r="E1246">
        <v>6</v>
      </c>
      <c r="F1246">
        <v>80</v>
      </c>
      <c r="G1246">
        <v>0.09</v>
      </c>
      <c r="H1246" t="s">
        <v>27</v>
      </c>
    </row>
    <row r="1247" spans="1:8" x14ac:dyDescent="0.3">
      <c r="A1247" t="s">
        <v>1284</v>
      </c>
      <c r="B1247" s="1">
        <v>43308</v>
      </c>
      <c r="C1247" t="s">
        <v>9</v>
      </c>
      <c r="D1247" t="s">
        <v>10</v>
      </c>
      <c r="E1247">
        <v>17</v>
      </c>
      <c r="F1247">
        <v>80</v>
      </c>
      <c r="G1247">
        <v>0.09</v>
      </c>
      <c r="H1247" t="s">
        <v>28</v>
      </c>
    </row>
    <row r="1248" spans="1:8" x14ac:dyDescent="0.3">
      <c r="A1248" t="s">
        <v>1285</v>
      </c>
      <c r="B1248" s="1">
        <v>43308</v>
      </c>
      <c r="C1248" t="s">
        <v>12</v>
      </c>
      <c r="D1248" t="s">
        <v>10</v>
      </c>
      <c r="E1248">
        <v>19</v>
      </c>
      <c r="F1248">
        <v>40</v>
      </c>
      <c r="G1248">
        <v>0.04</v>
      </c>
      <c r="H1248" t="s">
        <v>29</v>
      </c>
    </row>
    <row r="1249" spans="1:8" x14ac:dyDescent="0.3">
      <c r="A1249" t="s">
        <v>1286</v>
      </c>
      <c r="B1249" s="1">
        <v>43308</v>
      </c>
      <c r="C1249" t="s">
        <v>12</v>
      </c>
      <c r="D1249" t="s">
        <v>23</v>
      </c>
      <c r="E1249">
        <v>16</v>
      </c>
      <c r="F1249">
        <v>40</v>
      </c>
      <c r="G1249">
        <v>0.09</v>
      </c>
      <c r="H1249" t="s">
        <v>30</v>
      </c>
    </row>
    <row r="1250" spans="1:8" x14ac:dyDescent="0.3">
      <c r="A1250" t="s">
        <v>1287</v>
      </c>
      <c r="B1250" s="1">
        <v>43308</v>
      </c>
      <c r="C1250" t="s">
        <v>22</v>
      </c>
      <c r="D1250" t="s">
        <v>10</v>
      </c>
      <c r="E1250">
        <v>4</v>
      </c>
      <c r="F1250">
        <v>16</v>
      </c>
      <c r="G1250">
        <v>0.12</v>
      </c>
      <c r="H1250" t="s">
        <v>11</v>
      </c>
    </row>
    <row r="1251" spans="1:8" x14ac:dyDescent="0.3">
      <c r="A1251" t="s">
        <v>1288</v>
      </c>
      <c r="B1251" s="1">
        <v>43308</v>
      </c>
      <c r="C1251" t="s">
        <v>25</v>
      </c>
      <c r="D1251" t="s">
        <v>20</v>
      </c>
      <c r="E1251">
        <v>9</v>
      </c>
      <c r="F1251">
        <v>150</v>
      </c>
      <c r="G1251">
        <v>0.02</v>
      </c>
      <c r="H1251" t="s">
        <v>14</v>
      </c>
    </row>
    <row r="1252" spans="1:8" x14ac:dyDescent="0.3">
      <c r="A1252" t="s">
        <v>1289</v>
      </c>
      <c r="B1252" s="1">
        <v>43308</v>
      </c>
      <c r="C1252" t="s">
        <v>22</v>
      </c>
      <c r="D1252" t="s">
        <v>10</v>
      </c>
      <c r="E1252">
        <v>11</v>
      </c>
      <c r="F1252">
        <v>16</v>
      </c>
      <c r="G1252">
        <v>0.09</v>
      </c>
      <c r="H1252" t="s">
        <v>16</v>
      </c>
    </row>
    <row r="1253" spans="1:8" x14ac:dyDescent="0.3">
      <c r="A1253" t="s">
        <v>1290</v>
      </c>
      <c r="B1253" s="1">
        <v>43308</v>
      </c>
      <c r="C1253" t="s">
        <v>9</v>
      </c>
      <c r="D1253" t="s">
        <v>13</v>
      </c>
      <c r="E1253">
        <v>17</v>
      </c>
      <c r="F1253">
        <v>80</v>
      </c>
      <c r="G1253">
        <v>0.03</v>
      </c>
      <c r="H1253" t="s">
        <v>17</v>
      </c>
    </row>
    <row r="1254" spans="1:8" x14ac:dyDescent="0.3">
      <c r="A1254" t="s">
        <v>1291</v>
      </c>
      <c r="B1254" s="1">
        <v>43309</v>
      </c>
      <c r="C1254" t="s">
        <v>25</v>
      </c>
      <c r="D1254" t="s">
        <v>10</v>
      </c>
      <c r="E1254">
        <v>3</v>
      </c>
      <c r="F1254">
        <v>150</v>
      </c>
      <c r="G1254">
        <v>0.03</v>
      </c>
      <c r="H1254" t="s">
        <v>19</v>
      </c>
    </row>
    <row r="1255" spans="1:8" x14ac:dyDescent="0.3">
      <c r="A1255" t="s">
        <v>1292</v>
      </c>
      <c r="B1255" s="1">
        <v>43309</v>
      </c>
      <c r="C1255" t="s">
        <v>15</v>
      </c>
      <c r="D1255" t="s">
        <v>20</v>
      </c>
      <c r="E1255">
        <v>2</v>
      </c>
      <c r="F1255">
        <v>230</v>
      </c>
      <c r="G1255">
        <v>0.08</v>
      </c>
      <c r="H1255" t="s">
        <v>21</v>
      </c>
    </row>
    <row r="1256" spans="1:8" x14ac:dyDescent="0.3">
      <c r="A1256" t="s">
        <v>1293</v>
      </c>
      <c r="B1256" s="1">
        <v>43309</v>
      </c>
      <c r="C1256" t="s">
        <v>15</v>
      </c>
      <c r="D1256" t="s">
        <v>20</v>
      </c>
      <c r="E1256">
        <v>17</v>
      </c>
      <c r="F1256">
        <v>230</v>
      </c>
      <c r="G1256">
        <v>0.12</v>
      </c>
      <c r="H1256" t="s">
        <v>14</v>
      </c>
    </row>
    <row r="1257" spans="1:8" x14ac:dyDescent="0.3">
      <c r="A1257" t="s">
        <v>1294</v>
      </c>
      <c r="B1257" s="1">
        <v>43309</v>
      </c>
      <c r="C1257" t="s">
        <v>25</v>
      </c>
      <c r="D1257" t="s">
        <v>13</v>
      </c>
      <c r="E1257">
        <v>2</v>
      </c>
      <c r="F1257">
        <v>150</v>
      </c>
      <c r="G1257">
        <v>0.09</v>
      </c>
      <c r="H1257" t="s">
        <v>16</v>
      </c>
    </row>
    <row r="1258" spans="1:8" x14ac:dyDescent="0.3">
      <c r="A1258" t="s">
        <v>1295</v>
      </c>
      <c r="B1258" s="1">
        <v>43309</v>
      </c>
      <c r="C1258" t="s">
        <v>12</v>
      </c>
      <c r="D1258" t="s">
        <v>20</v>
      </c>
      <c r="E1258">
        <v>18</v>
      </c>
      <c r="F1258">
        <v>40</v>
      </c>
      <c r="G1258">
        <v>0.06</v>
      </c>
      <c r="H1258" t="s">
        <v>17</v>
      </c>
    </row>
    <row r="1259" spans="1:8" x14ac:dyDescent="0.3">
      <c r="A1259" t="s">
        <v>1296</v>
      </c>
      <c r="B1259" s="1">
        <v>43309</v>
      </c>
      <c r="C1259" t="s">
        <v>25</v>
      </c>
      <c r="D1259" t="s">
        <v>18</v>
      </c>
      <c r="E1259">
        <v>18</v>
      </c>
      <c r="F1259">
        <v>150</v>
      </c>
      <c r="G1259">
        <v>0.06</v>
      </c>
      <c r="H1259" t="s">
        <v>19</v>
      </c>
    </row>
    <row r="1260" spans="1:8" x14ac:dyDescent="0.3">
      <c r="A1260" t="s">
        <v>1297</v>
      </c>
      <c r="B1260" s="1">
        <v>43309</v>
      </c>
      <c r="C1260" t="s">
        <v>12</v>
      </c>
      <c r="D1260" t="s">
        <v>13</v>
      </c>
      <c r="E1260">
        <v>12</v>
      </c>
      <c r="F1260">
        <v>40</v>
      </c>
      <c r="G1260">
        <v>0.1</v>
      </c>
      <c r="H1260" t="s">
        <v>21</v>
      </c>
    </row>
    <row r="1261" spans="1:8" x14ac:dyDescent="0.3">
      <c r="A1261" t="s">
        <v>1298</v>
      </c>
      <c r="B1261" s="1">
        <v>43309</v>
      </c>
      <c r="C1261" t="s">
        <v>9</v>
      </c>
      <c r="D1261" t="s">
        <v>10</v>
      </c>
      <c r="E1261">
        <v>21</v>
      </c>
      <c r="F1261">
        <v>80</v>
      </c>
      <c r="G1261">
        <v>0.04</v>
      </c>
      <c r="H1261" t="s">
        <v>24</v>
      </c>
    </row>
    <row r="1262" spans="1:8" x14ac:dyDescent="0.3">
      <c r="A1262" t="s">
        <v>1299</v>
      </c>
      <c r="B1262" s="1">
        <v>43309</v>
      </c>
      <c r="C1262" t="s">
        <v>12</v>
      </c>
      <c r="D1262" t="s">
        <v>23</v>
      </c>
      <c r="E1262">
        <v>3</v>
      </c>
      <c r="F1262">
        <v>40</v>
      </c>
      <c r="G1262">
        <v>0.03</v>
      </c>
      <c r="H1262" t="s">
        <v>26</v>
      </c>
    </row>
    <row r="1263" spans="1:8" x14ac:dyDescent="0.3">
      <c r="A1263" t="s">
        <v>1300</v>
      </c>
      <c r="B1263" s="1">
        <v>43309</v>
      </c>
      <c r="C1263" t="s">
        <v>9</v>
      </c>
      <c r="D1263" t="s">
        <v>23</v>
      </c>
      <c r="E1263">
        <v>22</v>
      </c>
      <c r="F1263">
        <v>80</v>
      </c>
      <c r="G1263">
        <v>0.1</v>
      </c>
      <c r="H1263" t="s">
        <v>27</v>
      </c>
    </row>
    <row r="1264" spans="1:8" x14ac:dyDescent="0.3">
      <c r="A1264" t="s">
        <v>1301</v>
      </c>
      <c r="B1264" s="1">
        <v>43309</v>
      </c>
      <c r="C1264" t="s">
        <v>12</v>
      </c>
      <c r="D1264" t="s">
        <v>23</v>
      </c>
      <c r="E1264">
        <v>16</v>
      </c>
      <c r="F1264">
        <v>40</v>
      </c>
      <c r="G1264">
        <v>0.11</v>
      </c>
      <c r="H1264" t="s">
        <v>28</v>
      </c>
    </row>
    <row r="1265" spans="1:8" x14ac:dyDescent="0.3">
      <c r="A1265" t="s">
        <v>1302</v>
      </c>
      <c r="B1265" s="1">
        <v>43309</v>
      </c>
      <c r="C1265" t="s">
        <v>22</v>
      </c>
      <c r="D1265" t="s">
        <v>10</v>
      </c>
      <c r="E1265">
        <v>11</v>
      </c>
      <c r="F1265">
        <v>16</v>
      </c>
      <c r="G1265">
        <v>0.09</v>
      </c>
      <c r="H1265" t="s">
        <v>29</v>
      </c>
    </row>
    <row r="1266" spans="1:8" x14ac:dyDescent="0.3">
      <c r="A1266" t="s">
        <v>1303</v>
      </c>
      <c r="B1266" s="1">
        <v>43310</v>
      </c>
      <c r="C1266" t="s">
        <v>9</v>
      </c>
      <c r="D1266" t="s">
        <v>18</v>
      </c>
      <c r="E1266">
        <v>10</v>
      </c>
      <c r="F1266">
        <v>80</v>
      </c>
      <c r="G1266">
        <v>0.08</v>
      </c>
      <c r="H1266" t="s">
        <v>30</v>
      </c>
    </row>
    <row r="1267" spans="1:8" x14ac:dyDescent="0.3">
      <c r="A1267" t="s">
        <v>1304</v>
      </c>
      <c r="B1267" s="1">
        <v>43310</v>
      </c>
      <c r="C1267" t="s">
        <v>22</v>
      </c>
      <c r="D1267" t="s">
        <v>18</v>
      </c>
      <c r="E1267">
        <v>12</v>
      </c>
      <c r="F1267">
        <v>16</v>
      </c>
      <c r="G1267">
        <v>0.03</v>
      </c>
      <c r="H1267" t="s">
        <v>11</v>
      </c>
    </row>
    <row r="1268" spans="1:8" x14ac:dyDescent="0.3">
      <c r="A1268" t="s">
        <v>1305</v>
      </c>
      <c r="B1268" s="1">
        <v>43310</v>
      </c>
      <c r="C1268" t="s">
        <v>25</v>
      </c>
      <c r="D1268" t="s">
        <v>10</v>
      </c>
      <c r="E1268">
        <v>8</v>
      </c>
      <c r="F1268">
        <v>150</v>
      </c>
      <c r="G1268">
        <v>0.09</v>
      </c>
      <c r="H1268" t="s">
        <v>14</v>
      </c>
    </row>
    <row r="1269" spans="1:8" x14ac:dyDescent="0.3">
      <c r="A1269" t="s">
        <v>1306</v>
      </c>
      <c r="B1269" s="1">
        <v>43310</v>
      </c>
      <c r="C1269" t="s">
        <v>12</v>
      </c>
      <c r="D1269" t="s">
        <v>23</v>
      </c>
      <c r="E1269">
        <v>10</v>
      </c>
      <c r="F1269">
        <v>40</v>
      </c>
      <c r="G1269">
        <v>0.03</v>
      </c>
      <c r="H1269" t="s">
        <v>16</v>
      </c>
    </row>
    <row r="1270" spans="1:8" x14ac:dyDescent="0.3">
      <c r="A1270" t="s">
        <v>1307</v>
      </c>
      <c r="B1270" s="1">
        <v>43310</v>
      </c>
      <c r="C1270" t="s">
        <v>25</v>
      </c>
      <c r="D1270" t="s">
        <v>10</v>
      </c>
      <c r="E1270">
        <v>7</v>
      </c>
      <c r="F1270">
        <v>150</v>
      </c>
      <c r="G1270">
        <v>0.02</v>
      </c>
      <c r="H1270" t="s">
        <v>17</v>
      </c>
    </row>
    <row r="1271" spans="1:8" x14ac:dyDescent="0.3">
      <c r="A1271" t="s">
        <v>1308</v>
      </c>
      <c r="B1271" s="1">
        <v>43310</v>
      </c>
      <c r="C1271" t="s">
        <v>22</v>
      </c>
      <c r="D1271" t="s">
        <v>18</v>
      </c>
      <c r="E1271">
        <v>6</v>
      </c>
      <c r="F1271">
        <v>16</v>
      </c>
      <c r="G1271">
        <v>0.01</v>
      </c>
      <c r="H1271" t="s">
        <v>19</v>
      </c>
    </row>
    <row r="1272" spans="1:8" x14ac:dyDescent="0.3">
      <c r="A1272" t="s">
        <v>1309</v>
      </c>
      <c r="B1272" s="1">
        <v>43310</v>
      </c>
      <c r="C1272" t="s">
        <v>9</v>
      </c>
      <c r="D1272" t="s">
        <v>20</v>
      </c>
      <c r="E1272">
        <v>15</v>
      </c>
      <c r="F1272">
        <v>80</v>
      </c>
      <c r="G1272">
        <v>0.08</v>
      </c>
      <c r="H1272" t="s">
        <v>21</v>
      </c>
    </row>
    <row r="1273" spans="1:8" x14ac:dyDescent="0.3">
      <c r="A1273" t="s">
        <v>1310</v>
      </c>
      <c r="B1273" s="1">
        <v>43310</v>
      </c>
      <c r="C1273" t="s">
        <v>22</v>
      </c>
      <c r="D1273" t="s">
        <v>23</v>
      </c>
      <c r="E1273">
        <v>13</v>
      </c>
      <c r="F1273">
        <v>16</v>
      </c>
      <c r="G1273">
        <v>7.0000000000000007E-2</v>
      </c>
      <c r="H1273" t="s">
        <v>14</v>
      </c>
    </row>
    <row r="1274" spans="1:8" x14ac:dyDescent="0.3">
      <c r="A1274" t="s">
        <v>1311</v>
      </c>
      <c r="B1274" s="1">
        <v>43310</v>
      </c>
      <c r="C1274" t="s">
        <v>15</v>
      </c>
      <c r="D1274" t="s">
        <v>20</v>
      </c>
      <c r="E1274">
        <v>19</v>
      </c>
      <c r="F1274">
        <v>230</v>
      </c>
      <c r="G1274">
        <v>0.06</v>
      </c>
      <c r="H1274" t="s">
        <v>16</v>
      </c>
    </row>
    <row r="1275" spans="1:8" x14ac:dyDescent="0.3">
      <c r="A1275" t="s">
        <v>1312</v>
      </c>
      <c r="B1275" s="1">
        <v>43310</v>
      </c>
      <c r="C1275" t="s">
        <v>9</v>
      </c>
      <c r="D1275" t="s">
        <v>20</v>
      </c>
      <c r="E1275">
        <v>21</v>
      </c>
      <c r="F1275">
        <v>80</v>
      </c>
      <c r="G1275">
        <v>0.05</v>
      </c>
      <c r="H1275" t="s">
        <v>17</v>
      </c>
    </row>
    <row r="1276" spans="1:8" x14ac:dyDescent="0.3">
      <c r="A1276" t="s">
        <v>1313</v>
      </c>
      <c r="B1276" s="1">
        <v>43310</v>
      </c>
      <c r="C1276" t="s">
        <v>9</v>
      </c>
      <c r="D1276" t="s">
        <v>13</v>
      </c>
      <c r="E1276">
        <v>5</v>
      </c>
      <c r="F1276">
        <v>80</v>
      </c>
      <c r="G1276">
        <v>7.0000000000000007E-2</v>
      </c>
      <c r="H1276" t="s">
        <v>19</v>
      </c>
    </row>
    <row r="1277" spans="1:8" x14ac:dyDescent="0.3">
      <c r="A1277" t="s">
        <v>1314</v>
      </c>
      <c r="B1277" s="1">
        <v>43310</v>
      </c>
      <c r="C1277" t="s">
        <v>22</v>
      </c>
      <c r="D1277" t="s">
        <v>18</v>
      </c>
      <c r="E1277">
        <v>8</v>
      </c>
      <c r="F1277">
        <v>16</v>
      </c>
      <c r="G1277">
        <v>0.03</v>
      </c>
      <c r="H1277" t="s">
        <v>21</v>
      </c>
    </row>
    <row r="1278" spans="1:8" x14ac:dyDescent="0.3">
      <c r="A1278" t="s">
        <v>1315</v>
      </c>
      <c r="B1278" s="1">
        <v>43310</v>
      </c>
      <c r="C1278" t="s">
        <v>22</v>
      </c>
      <c r="D1278" t="s">
        <v>18</v>
      </c>
      <c r="E1278">
        <v>12</v>
      </c>
      <c r="F1278">
        <v>16</v>
      </c>
      <c r="G1278">
        <v>0.11</v>
      </c>
      <c r="H1278" t="s">
        <v>24</v>
      </c>
    </row>
    <row r="1279" spans="1:8" x14ac:dyDescent="0.3">
      <c r="A1279" t="s">
        <v>1316</v>
      </c>
      <c r="B1279" s="1">
        <v>43310</v>
      </c>
      <c r="C1279" t="s">
        <v>9</v>
      </c>
      <c r="D1279" t="s">
        <v>20</v>
      </c>
      <c r="E1279">
        <v>22</v>
      </c>
      <c r="F1279">
        <v>80</v>
      </c>
      <c r="G1279">
        <v>0.03</v>
      </c>
      <c r="H1279" t="s">
        <v>26</v>
      </c>
    </row>
    <row r="1280" spans="1:8" x14ac:dyDescent="0.3">
      <c r="A1280" t="s">
        <v>1317</v>
      </c>
      <c r="B1280" s="1">
        <v>43310</v>
      </c>
      <c r="C1280" t="s">
        <v>12</v>
      </c>
      <c r="D1280" t="s">
        <v>10</v>
      </c>
      <c r="E1280">
        <v>5</v>
      </c>
      <c r="F1280">
        <v>40</v>
      </c>
      <c r="G1280">
        <v>0.09</v>
      </c>
      <c r="H1280" t="s">
        <v>27</v>
      </c>
    </row>
    <row r="1281" spans="1:8" x14ac:dyDescent="0.3">
      <c r="A1281" t="s">
        <v>1318</v>
      </c>
      <c r="B1281" s="1">
        <v>43311</v>
      </c>
      <c r="C1281" t="s">
        <v>25</v>
      </c>
      <c r="D1281" t="s">
        <v>13</v>
      </c>
      <c r="E1281">
        <v>23</v>
      </c>
      <c r="F1281">
        <v>150</v>
      </c>
      <c r="G1281">
        <v>0.11</v>
      </c>
      <c r="H1281" t="s">
        <v>28</v>
      </c>
    </row>
    <row r="1282" spans="1:8" x14ac:dyDescent="0.3">
      <c r="A1282" t="s">
        <v>1319</v>
      </c>
      <c r="B1282" s="1">
        <v>43311</v>
      </c>
      <c r="C1282" t="s">
        <v>9</v>
      </c>
      <c r="D1282" t="s">
        <v>10</v>
      </c>
      <c r="E1282">
        <v>16</v>
      </c>
      <c r="F1282">
        <v>80</v>
      </c>
      <c r="G1282">
        <v>0.03</v>
      </c>
      <c r="H1282" t="s">
        <v>29</v>
      </c>
    </row>
    <row r="1283" spans="1:8" x14ac:dyDescent="0.3">
      <c r="A1283" t="s">
        <v>1320</v>
      </c>
      <c r="B1283" s="1">
        <v>43311</v>
      </c>
      <c r="C1283" t="s">
        <v>25</v>
      </c>
      <c r="D1283" t="s">
        <v>23</v>
      </c>
      <c r="E1283">
        <v>15</v>
      </c>
      <c r="F1283">
        <v>150</v>
      </c>
      <c r="G1283">
        <v>7.0000000000000007E-2</v>
      </c>
      <c r="H1283" t="s">
        <v>30</v>
      </c>
    </row>
    <row r="1284" spans="1:8" x14ac:dyDescent="0.3">
      <c r="A1284" t="s">
        <v>1321</v>
      </c>
      <c r="B1284" s="1">
        <v>43311</v>
      </c>
      <c r="C1284" t="s">
        <v>12</v>
      </c>
      <c r="D1284" t="s">
        <v>10</v>
      </c>
      <c r="E1284">
        <v>20</v>
      </c>
      <c r="F1284">
        <v>40</v>
      </c>
      <c r="G1284">
        <v>0.04</v>
      </c>
      <c r="H1284" t="s">
        <v>11</v>
      </c>
    </row>
    <row r="1285" spans="1:8" x14ac:dyDescent="0.3">
      <c r="A1285" t="s">
        <v>1322</v>
      </c>
      <c r="B1285" s="1">
        <v>43311</v>
      </c>
      <c r="C1285" t="s">
        <v>15</v>
      </c>
      <c r="D1285" t="s">
        <v>18</v>
      </c>
      <c r="E1285">
        <v>10</v>
      </c>
      <c r="F1285">
        <v>230</v>
      </c>
      <c r="G1285">
        <v>0.02</v>
      </c>
      <c r="H1285" t="s">
        <v>14</v>
      </c>
    </row>
    <row r="1286" spans="1:8" x14ac:dyDescent="0.3">
      <c r="A1286" t="s">
        <v>1323</v>
      </c>
      <c r="B1286" s="1">
        <v>43311</v>
      </c>
      <c r="C1286" t="s">
        <v>9</v>
      </c>
      <c r="D1286" t="s">
        <v>13</v>
      </c>
      <c r="E1286">
        <v>9</v>
      </c>
      <c r="F1286">
        <v>80</v>
      </c>
      <c r="G1286">
        <v>0.03</v>
      </c>
      <c r="H1286" t="s">
        <v>16</v>
      </c>
    </row>
    <row r="1287" spans="1:8" x14ac:dyDescent="0.3">
      <c r="A1287" t="s">
        <v>1324</v>
      </c>
      <c r="B1287" s="1">
        <v>43311</v>
      </c>
      <c r="C1287" t="s">
        <v>15</v>
      </c>
      <c r="D1287" t="s">
        <v>10</v>
      </c>
      <c r="E1287">
        <v>16</v>
      </c>
      <c r="F1287">
        <v>230</v>
      </c>
      <c r="G1287">
        <v>7.0000000000000007E-2</v>
      </c>
      <c r="H1287" t="s">
        <v>17</v>
      </c>
    </row>
    <row r="1288" spans="1:8" x14ac:dyDescent="0.3">
      <c r="A1288" t="s">
        <v>1325</v>
      </c>
      <c r="B1288" s="1">
        <v>43311</v>
      </c>
      <c r="C1288" t="s">
        <v>9</v>
      </c>
      <c r="D1288" t="s">
        <v>13</v>
      </c>
      <c r="E1288">
        <v>21</v>
      </c>
      <c r="F1288">
        <v>80</v>
      </c>
      <c r="G1288">
        <v>0.04</v>
      </c>
      <c r="H1288" t="s">
        <v>19</v>
      </c>
    </row>
    <row r="1289" spans="1:8" x14ac:dyDescent="0.3">
      <c r="A1289" t="s">
        <v>1326</v>
      </c>
      <c r="B1289" s="1">
        <v>43311</v>
      </c>
      <c r="C1289" t="s">
        <v>9</v>
      </c>
      <c r="D1289" t="s">
        <v>13</v>
      </c>
      <c r="E1289">
        <v>9</v>
      </c>
      <c r="F1289">
        <v>80</v>
      </c>
      <c r="G1289">
        <v>0.03</v>
      </c>
      <c r="H1289" t="s">
        <v>21</v>
      </c>
    </row>
    <row r="1290" spans="1:8" x14ac:dyDescent="0.3">
      <c r="A1290" t="s">
        <v>1327</v>
      </c>
      <c r="B1290" s="1">
        <v>43311</v>
      </c>
      <c r="C1290" t="s">
        <v>12</v>
      </c>
      <c r="D1290" t="s">
        <v>13</v>
      </c>
      <c r="E1290">
        <v>4</v>
      </c>
      <c r="F1290">
        <v>40</v>
      </c>
      <c r="G1290">
        <v>0.12</v>
      </c>
      <c r="H1290" t="s">
        <v>14</v>
      </c>
    </row>
    <row r="1291" spans="1:8" x14ac:dyDescent="0.3">
      <c r="A1291" t="s">
        <v>1328</v>
      </c>
      <c r="B1291" s="1">
        <v>43311</v>
      </c>
      <c r="C1291" t="s">
        <v>15</v>
      </c>
      <c r="D1291" t="s">
        <v>18</v>
      </c>
      <c r="E1291">
        <v>5</v>
      </c>
      <c r="F1291">
        <v>230</v>
      </c>
      <c r="G1291">
        <v>0.01</v>
      </c>
      <c r="H1291" t="s">
        <v>16</v>
      </c>
    </row>
    <row r="1292" spans="1:8" x14ac:dyDescent="0.3">
      <c r="A1292" t="s">
        <v>1329</v>
      </c>
      <c r="B1292" s="1">
        <v>43311</v>
      </c>
      <c r="C1292" t="s">
        <v>22</v>
      </c>
      <c r="D1292" t="s">
        <v>10</v>
      </c>
      <c r="E1292">
        <v>18</v>
      </c>
      <c r="F1292">
        <v>16</v>
      </c>
      <c r="G1292">
        <v>0.05</v>
      </c>
      <c r="H1292" t="s">
        <v>17</v>
      </c>
    </row>
    <row r="1293" spans="1:8" x14ac:dyDescent="0.3">
      <c r="A1293" t="s">
        <v>1330</v>
      </c>
      <c r="B1293" s="1">
        <v>43312</v>
      </c>
      <c r="C1293" t="s">
        <v>9</v>
      </c>
      <c r="D1293" t="s">
        <v>18</v>
      </c>
      <c r="E1293">
        <v>6</v>
      </c>
      <c r="F1293">
        <v>80</v>
      </c>
      <c r="G1293">
        <v>0.01</v>
      </c>
      <c r="H1293" t="s">
        <v>19</v>
      </c>
    </row>
    <row r="1294" spans="1:8" x14ac:dyDescent="0.3">
      <c r="A1294" t="s">
        <v>1331</v>
      </c>
      <c r="B1294" s="1">
        <v>43312</v>
      </c>
      <c r="C1294" t="s">
        <v>25</v>
      </c>
      <c r="D1294" t="s">
        <v>23</v>
      </c>
      <c r="E1294">
        <v>4</v>
      </c>
      <c r="F1294">
        <v>150</v>
      </c>
      <c r="G1294">
        <v>0.05</v>
      </c>
      <c r="H1294" t="s">
        <v>21</v>
      </c>
    </row>
    <row r="1295" spans="1:8" x14ac:dyDescent="0.3">
      <c r="A1295" t="s">
        <v>1332</v>
      </c>
      <c r="B1295" s="1">
        <v>43312</v>
      </c>
      <c r="C1295" t="s">
        <v>15</v>
      </c>
      <c r="D1295" t="s">
        <v>23</v>
      </c>
      <c r="E1295">
        <v>21</v>
      </c>
      <c r="F1295">
        <v>230</v>
      </c>
      <c r="G1295">
        <v>0.05</v>
      </c>
      <c r="H1295" t="s">
        <v>24</v>
      </c>
    </row>
    <row r="1296" spans="1:8" x14ac:dyDescent="0.3">
      <c r="A1296" t="s">
        <v>1333</v>
      </c>
      <c r="B1296" s="1">
        <v>43312</v>
      </c>
      <c r="C1296" t="s">
        <v>25</v>
      </c>
      <c r="D1296" t="s">
        <v>10</v>
      </c>
      <c r="E1296">
        <v>4</v>
      </c>
      <c r="F1296">
        <v>150</v>
      </c>
      <c r="G1296">
        <v>0.06</v>
      </c>
      <c r="H1296" t="s">
        <v>26</v>
      </c>
    </row>
    <row r="1297" spans="1:8" x14ac:dyDescent="0.3">
      <c r="A1297" t="s">
        <v>1334</v>
      </c>
      <c r="B1297" s="1">
        <v>43312</v>
      </c>
      <c r="C1297" t="s">
        <v>9</v>
      </c>
      <c r="D1297" t="s">
        <v>13</v>
      </c>
      <c r="E1297">
        <v>2</v>
      </c>
      <c r="F1297">
        <v>80</v>
      </c>
      <c r="G1297">
        <v>0.04</v>
      </c>
      <c r="H1297" t="s">
        <v>27</v>
      </c>
    </row>
    <row r="1298" spans="1:8" x14ac:dyDescent="0.3">
      <c r="A1298" t="s">
        <v>1335</v>
      </c>
      <c r="B1298" s="1">
        <v>43312</v>
      </c>
      <c r="C1298" t="s">
        <v>22</v>
      </c>
      <c r="D1298" t="s">
        <v>13</v>
      </c>
      <c r="E1298">
        <v>5</v>
      </c>
      <c r="F1298">
        <v>16</v>
      </c>
      <c r="G1298">
        <v>0.11</v>
      </c>
      <c r="H1298" t="s">
        <v>28</v>
      </c>
    </row>
    <row r="1299" spans="1:8" x14ac:dyDescent="0.3">
      <c r="A1299" t="s">
        <v>1336</v>
      </c>
      <c r="B1299" s="1">
        <v>43312</v>
      </c>
      <c r="C1299" t="s">
        <v>25</v>
      </c>
      <c r="D1299" t="s">
        <v>23</v>
      </c>
      <c r="E1299">
        <v>23</v>
      </c>
      <c r="F1299">
        <v>150</v>
      </c>
      <c r="G1299">
        <v>0.08</v>
      </c>
      <c r="H1299" t="s">
        <v>29</v>
      </c>
    </row>
    <row r="1300" spans="1:8" x14ac:dyDescent="0.3">
      <c r="A1300" t="s">
        <v>1337</v>
      </c>
      <c r="B1300" s="1">
        <v>43312</v>
      </c>
      <c r="C1300" t="s">
        <v>9</v>
      </c>
      <c r="D1300" t="s">
        <v>13</v>
      </c>
      <c r="E1300">
        <v>3</v>
      </c>
      <c r="F1300">
        <v>80</v>
      </c>
      <c r="G1300">
        <v>0.02</v>
      </c>
      <c r="H1300" t="s">
        <v>30</v>
      </c>
    </row>
    <row r="1301" spans="1:8" x14ac:dyDescent="0.3">
      <c r="A1301" t="s">
        <v>1338</v>
      </c>
      <c r="B1301" s="1">
        <v>43312</v>
      </c>
      <c r="C1301" t="s">
        <v>15</v>
      </c>
      <c r="D1301" t="s">
        <v>23</v>
      </c>
      <c r="E1301">
        <v>17</v>
      </c>
      <c r="F1301">
        <v>230</v>
      </c>
      <c r="G1301">
        <v>0.11</v>
      </c>
      <c r="H1301" t="s">
        <v>11</v>
      </c>
    </row>
    <row r="1302" spans="1:8" x14ac:dyDescent="0.3">
      <c r="A1302" t="s">
        <v>1339</v>
      </c>
      <c r="B1302" s="1">
        <v>43312</v>
      </c>
      <c r="C1302" t="s">
        <v>12</v>
      </c>
      <c r="D1302" t="s">
        <v>18</v>
      </c>
      <c r="E1302">
        <v>11</v>
      </c>
      <c r="F1302">
        <v>40</v>
      </c>
      <c r="G1302">
        <v>0.05</v>
      </c>
      <c r="H1302" t="s">
        <v>14</v>
      </c>
    </row>
    <row r="1303" spans="1:8" x14ac:dyDescent="0.3">
      <c r="A1303" t="s">
        <v>1340</v>
      </c>
      <c r="B1303" s="1">
        <v>43312</v>
      </c>
      <c r="C1303" t="s">
        <v>15</v>
      </c>
      <c r="D1303" t="s">
        <v>10</v>
      </c>
      <c r="E1303">
        <v>7</v>
      </c>
      <c r="F1303">
        <v>230</v>
      </c>
      <c r="G1303">
        <v>0.02</v>
      </c>
      <c r="H1303" t="s">
        <v>16</v>
      </c>
    </row>
    <row r="1304" spans="1:8" x14ac:dyDescent="0.3">
      <c r="A1304" t="s">
        <v>1341</v>
      </c>
      <c r="B1304" s="1">
        <v>43312</v>
      </c>
      <c r="C1304" t="s">
        <v>12</v>
      </c>
      <c r="D1304" t="s">
        <v>18</v>
      </c>
      <c r="E1304">
        <v>13</v>
      </c>
      <c r="F1304">
        <v>40</v>
      </c>
      <c r="G1304">
        <v>0.02</v>
      </c>
      <c r="H1304"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EA12A-6359-4EA7-96E0-370331AFC531}">
  <dimension ref="A1:I1304"/>
  <sheetViews>
    <sheetView topLeftCell="A132" workbookViewId="0">
      <selection activeCell="D2" sqref="D2"/>
    </sheetView>
  </sheetViews>
  <sheetFormatPr defaultRowHeight="14.4" x14ac:dyDescent="0.3"/>
  <cols>
    <col min="1" max="1" width="10.3320312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2.21875" bestFit="1" customWidth="1"/>
    <col min="8" max="8" width="12.109375" bestFit="1" customWidth="1"/>
    <col min="9" max="9" width="17.6640625" bestFit="1" customWidth="1"/>
  </cols>
  <sheetData>
    <row r="1" spans="1:9" x14ac:dyDescent="0.3">
      <c r="A1" t="s">
        <v>0</v>
      </c>
      <c r="B1" t="s">
        <v>1</v>
      </c>
      <c r="C1" t="s">
        <v>2</v>
      </c>
      <c r="D1" t="s">
        <v>3</v>
      </c>
      <c r="E1" t="s">
        <v>4</v>
      </c>
      <c r="F1" t="s">
        <v>5</v>
      </c>
      <c r="G1" t="s">
        <v>6</v>
      </c>
      <c r="H1" t="s">
        <v>7</v>
      </c>
      <c r="I1" t="s">
        <v>8</v>
      </c>
    </row>
    <row r="2" spans="1:9" x14ac:dyDescent="0.3">
      <c r="A2" s="1">
        <v>43282</v>
      </c>
      <c r="B2" t="s">
        <v>9</v>
      </c>
      <c r="C2" t="s">
        <v>10</v>
      </c>
      <c r="D2">
        <v>6</v>
      </c>
      <c r="E2">
        <v>80</v>
      </c>
      <c r="F2">
        <v>0.01</v>
      </c>
      <c r="G2" t="s">
        <v>11</v>
      </c>
      <c r="H2">
        <v>480</v>
      </c>
      <c r="I2">
        <v>4.8</v>
      </c>
    </row>
    <row r="3" spans="1:9" x14ac:dyDescent="0.3">
      <c r="A3" s="1">
        <v>43282</v>
      </c>
      <c r="B3" t="s">
        <v>12</v>
      </c>
      <c r="C3" t="s">
        <v>13</v>
      </c>
      <c r="D3">
        <v>14</v>
      </c>
      <c r="E3">
        <v>40</v>
      </c>
      <c r="F3">
        <v>0.06</v>
      </c>
      <c r="G3" t="s">
        <v>14</v>
      </c>
      <c r="H3">
        <v>560</v>
      </c>
      <c r="I3">
        <v>33.6</v>
      </c>
    </row>
    <row r="4" spans="1:9" x14ac:dyDescent="0.3">
      <c r="A4" s="1">
        <v>43282</v>
      </c>
      <c r="B4" t="s">
        <v>15</v>
      </c>
      <c r="C4" t="s">
        <v>13</v>
      </c>
      <c r="D4">
        <v>22</v>
      </c>
      <c r="E4">
        <v>230</v>
      </c>
      <c r="F4">
        <v>0.11</v>
      </c>
      <c r="G4" t="s">
        <v>16</v>
      </c>
      <c r="H4">
        <v>5060</v>
      </c>
      <c r="I4">
        <v>556.6</v>
      </c>
    </row>
    <row r="5" spans="1:9" x14ac:dyDescent="0.3">
      <c r="A5" s="1">
        <v>43282</v>
      </c>
      <c r="B5" t="s">
        <v>15</v>
      </c>
      <c r="C5" t="s">
        <v>10</v>
      </c>
      <c r="D5">
        <v>8</v>
      </c>
      <c r="E5">
        <v>230</v>
      </c>
      <c r="F5">
        <v>0.03</v>
      </c>
      <c r="G5" t="s">
        <v>17</v>
      </c>
      <c r="H5">
        <v>1840</v>
      </c>
      <c r="I5">
        <v>55.199999999999996</v>
      </c>
    </row>
    <row r="6" spans="1:9" x14ac:dyDescent="0.3">
      <c r="A6" s="1">
        <v>43282</v>
      </c>
      <c r="B6" t="s">
        <v>15</v>
      </c>
      <c r="C6" t="s">
        <v>18</v>
      </c>
      <c r="D6">
        <v>12</v>
      </c>
      <c r="E6">
        <v>230</v>
      </c>
      <c r="F6">
        <v>0.03</v>
      </c>
      <c r="G6" t="s">
        <v>19</v>
      </c>
      <c r="H6">
        <v>2760</v>
      </c>
      <c r="I6">
        <v>82.8</v>
      </c>
    </row>
    <row r="7" spans="1:9" x14ac:dyDescent="0.3">
      <c r="A7" s="1">
        <v>43282</v>
      </c>
      <c r="B7" t="s">
        <v>9</v>
      </c>
      <c r="C7" t="s">
        <v>20</v>
      </c>
      <c r="D7">
        <v>19</v>
      </c>
      <c r="E7">
        <v>80</v>
      </c>
      <c r="F7">
        <v>0.02</v>
      </c>
      <c r="G7" t="s">
        <v>21</v>
      </c>
      <c r="H7">
        <v>1520</v>
      </c>
      <c r="I7">
        <v>30.400000000000002</v>
      </c>
    </row>
    <row r="8" spans="1:9" x14ac:dyDescent="0.3">
      <c r="A8" s="1">
        <v>43282</v>
      </c>
      <c r="B8" t="s">
        <v>22</v>
      </c>
      <c r="C8" t="s">
        <v>23</v>
      </c>
      <c r="D8">
        <v>17</v>
      </c>
      <c r="E8">
        <v>16</v>
      </c>
      <c r="F8">
        <v>0.08</v>
      </c>
      <c r="G8" t="s">
        <v>24</v>
      </c>
      <c r="H8">
        <v>272</v>
      </c>
      <c r="I8">
        <v>21.76</v>
      </c>
    </row>
    <row r="9" spans="1:9" x14ac:dyDescent="0.3">
      <c r="A9" s="1">
        <v>43282</v>
      </c>
      <c r="B9" t="s">
        <v>25</v>
      </c>
      <c r="C9" t="s">
        <v>20</v>
      </c>
      <c r="D9">
        <v>7</v>
      </c>
      <c r="E9">
        <v>150</v>
      </c>
      <c r="F9">
        <v>0.05</v>
      </c>
      <c r="G9" t="s">
        <v>26</v>
      </c>
      <c r="H9">
        <v>1050</v>
      </c>
      <c r="I9">
        <v>52.5</v>
      </c>
    </row>
    <row r="10" spans="1:9" x14ac:dyDescent="0.3">
      <c r="A10" s="1">
        <v>43282</v>
      </c>
      <c r="B10" t="s">
        <v>25</v>
      </c>
      <c r="C10" t="s">
        <v>20</v>
      </c>
      <c r="D10">
        <v>20</v>
      </c>
      <c r="E10">
        <v>150</v>
      </c>
      <c r="F10">
        <v>0.1</v>
      </c>
      <c r="G10" t="s">
        <v>27</v>
      </c>
      <c r="H10">
        <v>3000</v>
      </c>
      <c r="I10">
        <v>300</v>
      </c>
    </row>
    <row r="11" spans="1:9" x14ac:dyDescent="0.3">
      <c r="A11" s="1">
        <v>43282</v>
      </c>
      <c r="B11" t="s">
        <v>22</v>
      </c>
      <c r="C11" t="s">
        <v>10</v>
      </c>
      <c r="D11">
        <v>21</v>
      </c>
      <c r="E11">
        <v>16</v>
      </c>
      <c r="F11">
        <v>0.09</v>
      </c>
      <c r="G11" t="s">
        <v>28</v>
      </c>
      <c r="H11">
        <v>336</v>
      </c>
      <c r="I11">
        <v>30.24</v>
      </c>
    </row>
    <row r="12" spans="1:9" x14ac:dyDescent="0.3">
      <c r="A12" s="1">
        <v>43282</v>
      </c>
      <c r="B12" t="s">
        <v>15</v>
      </c>
      <c r="C12" t="s">
        <v>13</v>
      </c>
      <c r="D12">
        <v>7</v>
      </c>
      <c r="E12">
        <v>230</v>
      </c>
      <c r="F12">
        <v>0.01</v>
      </c>
      <c r="G12" t="s">
        <v>29</v>
      </c>
      <c r="H12">
        <v>1610</v>
      </c>
      <c r="I12">
        <v>16.100000000000001</v>
      </c>
    </row>
    <row r="13" spans="1:9" x14ac:dyDescent="0.3">
      <c r="A13" s="1">
        <v>43283</v>
      </c>
      <c r="B13" t="s">
        <v>9</v>
      </c>
      <c r="C13" t="s">
        <v>20</v>
      </c>
      <c r="D13">
        <v>7</v>
      </c>
      <c r="E13">
        <v>80</v>
      </c>
      <c r="F13">
        <v>7.0000000000000007E-2</v>
      </c>
      <c r="G13" t="s">
        <v>30</v>
      </c>
      <c r="H13">
        <v>560</v>
      </c>
      <c r="I13">
        <v>39.200000000000003</v>
      </c>
    </row>
    <row r="14" spans="1:9" x14ac:dyDescent="0.3">
      <c r="A14" s="1">
        <v>43283</v>
      </c>
      <c r="B14" t="s">
        <v>9</v>
      </c>
      <c r="C14" t="s">
        <v>23</v>
      </c>
      <c r="D14">
        <v>9</v>
      </c>
      <c r="E14">
        <v>80</v>
      </c>
      <c r="F14">
        <v>0.02</v>
      </c>
      <c r="G14" t="s">
        <v>11</v>
      </c>
      <c r="H14">
        <v>720</v>
      </c>
      <c r="I14">
        <v>14.4</v>
      </c>
    </row>
    <row r="15" spans="1:9" x14ac:dyDescent="0.3">
      <c r="A15" s="1">
        <v>43283</v>
      </c>
      <c r="B15" t="s">
        <v>12</v>
      </c>
      <c r="C15" t="s">
        <v>23</v>
      </c>
      <c r="D15">
        <v>16</v>
      </c>
      <c r="E15">
        <v>40</v>
      </c>
      <c r="F15">
        <v>0.09</v>
      </c>
      <c r="G15" t="s">
        <v>14</v>
      </c>
      <c r="H15">
        <v>640</v>
      </c>
      <c r="I15">
        <v>57.599999999999994</v>
      </c>
    </row>
    <row r="16" spans="1:9" x14ac:dyDescent="0.3">
      <c r="A16" s="1">
        <v>43283</v>
      </c>
      <c r="B16" t="s">
        <v>25</v>
      </c>
      <c r="C16" t="s">
        <v>13</v>
      </c>
      <c r="D16">
        <v>23</v>
      </c>
      <c r="E16">
        <v>150</v>
      </c>
      <c r="F16">
        <v>0.11</v>
      </c>
      <c r="G16" t="s">
        <v>16</v>
      </c>
      <c r="H16">
        <v>3450</v>
      </c>
      <c r="I16">
        <v>379.5</v>
      </c>
    </row>
    <row r="17" spans="1:9" x14ac:dyDescent="0.3">
      <c r="A17" s="1">
        <v>43283</v>
      </c>
      <c r="B17" t="s">
        <v>22</v>
      </c>
      <c r="C17" t="s">
        <v>20</v>
      </c>
      <c r="D17">
        <v>22</v>
      </c>
      <c r="E17">
        <v>16</v>
      </c>
      <c r="F17">
        <v>0.03</v>
      </c>
      <c r="G17" t="s">
        <v>17</v>
      </c>
      <c r="H17">
        <v>352</v>
      </c>
      <c r="I17">
        <v>10.559999999999999</v>
      </c>
    </row>
    <row r="18" spans="1:9" x14ac:dyDescent="0.3">
      <c r="A18" s="1">
        <v>43283</v>
      </c>
      <c r="B18" t="s">
        <v>12</v>
      </c>
      <c r="C18" t="s">
        <v>20</v>
      </c>
      <c r="D18">
        <v>23</v>
      </c>
      <c r="E18">
        <v>40</v>
      </c>
      <c r="F18">
        <v>0.06</v>
      </c>
      <c r="G18" t="s">
        <v>19</v>
      </c>
      <c r="H18">
        <v>920</v>
      </c>
      <c r="I18">
        <v>55.199999999999996</v>
      </c>
    </row>
    <row r="19" spans="1:9" x14ac:dyDescent="0.3">
      <c r="A19" s="1">
        <v>43283</v>
      </c>
      <c r="B19" t="s">
        <v>9</v>
      </c>
      <c r="C19" t="s">
        <v>10</v>
      </c>
      <c r="D19">
        <v>20</v>
      </c>
      <c r="E19">
        <v>80</v>
      </c>
      <c r="F19">
        <v>0.01</v>
      </c>
      <c r="G19" t="s">
        <v>21</v>
      </c>
      <c r="H19">
        <v>1600</v>
      </c>
      <c r="I19">
        <v>16</v>
      </c>
    </row>
    <row r="20" spans="1:9" x14ac:dyDescent="0.3">
      <c r="A20" s="1">
        <v>43284</v>
      </c>
      <c r="B20" t="s">
        <v>9</v>
      </c>
      <c r="C20" t="s">
        <v>20</v>
      </c>
      <c r="D20">
        <v>11</v>
      </c>
      <c r="E20">
        <v>80</v>
      </c>
      <c r="F20">
        <v>0.01</v>
      </c>
      <c r="G20" t="s">
        <v>24</v>
      </c>
      <c r="H20">
        <v>880</v>
      </c>
      <c r="I20">
        <v>8.8000000000000007</v>
      </c>
    </row>
    <row r="21" spans="1:9" x14ac:dyDescent="0.3">
      <c r="A21" s="1">
        <v>43284</v>
      </c>
      <c r="B21" t="s">
        <v>12</v>
      </c>
      <c r="C21" t="s">
        <v>20</v>
      </c>
      <c r="D21">
        <v>9</v>
      </c>
      <c r="E21">
        <v>40</v>
      </c>
      <c r="F21">
        <v>0.06</v>
      </c>
      <c r="G21" t="s">
        <v>26</v>
      </c>
      <c r="H21">
        <v>360</v>
      </c>
      <c r="I21">
        <v>21.599999999999998</v>
      </c>
    </row>
    <row r="22" spans="1:9" x14ac:dyDescent="0.3">
      <c r="A22" s="1">
        <v>43284</v>
      </c>
      <c r="B22" t="s">
        <v>9</v>
      </c>
      <c r="C22" t="s">
        <v>23</v>
      </c>
      <c r="D22">
        <v>16</v>
      </c>
      <c r="E22">
        <v>80</v>
      </c>
      <c r="F22">
        <v>0.09</v>
      </c>
      <c r="G22" t="s">
        <v>27</v>
      </c>
      <c r="H22">
        <v>1280</v>
      </c>
      <c r="I22">
        <v>115.19999999999999</v>
      </c>
    </row>
    <row r="23" spans="1:9" x14ac:dyDescent="0.3">
      <c r="A23" s="1">
        <v>43284</v>
      </c>
      <c r="B23" t="s">
        <v>9</v>
      </c>
      <c r="C23" t="s">
        <v>18</v>
      </c>
      <c r="D23">
        <v>10</v>
      </c>
      <c r="E23">
        <v>80</v>
      </c>
      <c r="F23">
        <v>0.08</v>
      </c>
      <c r="G23" t="s">
        <v>28</v>
      </c>
      <c r="H23">
        <v>800</v>
      </c>
      <c r="I23">
        <v>64</v>
      </c>
    </row>
    <row r="24" spans="1:9" x14ac:dyDescent="0.3">
      <c r="A24" s="1">
        <v>43284</v>
      </c>
      <c r="B24" t="s">
        <v>22</v>
      </c>
      <c r="C24" t="s">
        <v>18</v>
      </c>
      <c r="D24">
        <v>12</v>
      </c>
      <c r="E24">
        <v>16</v>
      </c>
      <c r="F24">
        <v>0.11</v>
      </c>
      <c r="G24" t="s">
        <v>29</v>
      </c>
      <c r="H24">
        <v>192</v>
      </c>
      <c r="I24">
        <v>21.12</v>
      </c>
    </row>
    <row r="25" spans="1:9" x14ac:dyDescent="0.3">
      <c r="A25" s="1">
        <v>43284</v>
      </c>
      <c r="B25" t="s">
        <v>25</v>
      </c>
      <c r="C25" t="s">
        <v>20</v>
      </c>
      <c r="D25">
        <v>6</v>
      </c>
      <c r="E25">
        <v>150</v>
      </c>
      <c r="F25">
        <v>0.03</v>
      </c>
      <c r="G25" t="s">
        <v>30</v>
      </c>
      <c r="H25">
        <v>900</v>
      </c>
      <c r="I25">
        <v>27</v>
      </c>
    </row>
    <row r="26" spans="1:9" x14ac:dyDescent="0.3">
      <c r="A26" s="1">
        <v>43284</v>
      </c>
      <c r="B26" t="s">
        <v>22</v>
      </c>
      <c r="C26" t="s">
        <v>18</v>
      </c>
      <c r="D26">
        <v>11</v>
      </c>
      <c r="E26">
        <v>16</v>
      </c>
      <c r="F26">
        <v>0.04</v>
      </c>
      <c r="G26" t="s">
        <v>11</v>
      </c>
      <c r="H26">
        <v>176</v>
      </c>
      <c r="I26">
        <v>7.04</v>
      </c>
    </row>
    <row r="27" spans="1:9" x14ac:dyDescent="0.3">
      <c r="A27" s="1">
        <v>43284</v>
      </c>
      <c r="B27" t="s">
        <v>9</v>
      </c>
      <c r="C27" t="s">
        <v>20</v>
      </c>
      <c r="D27">
        <v>22</v>
      </c>
      <c r="E27">
        <v>80</v>
      </c>
      <c r="F27">
        <v>0.03</v>
      </c>
      <c r="G27" t="s">
        <v>14</v>
      </c>
      <c r="H27">
        <v>1760</v>
      </c>
      <c r="I27">
        <v>52.8</v>
      </c>
    </row>
    <row r="28" spans="1:9" x14ac:dyDescent="0.3">
      <c r="A28" s="1">
        <v>43284</v>
      </c>
      <c r="B28" t="s">
        <v>22</v>
      </c>
      <c r="C28" t="s">
        <v>13</v>
      </c>
      <c r="D28">
        <v>7</v>
      </c>
      <c r="E28">
        <v>16</v>
      </c>
      <c r="F28">
        <v>0.08</v>
      </c>
      <c r="G28" t="s">
        <v>16</v>
      </c>
      <c r="H28">
        <v>112</v>
      </c>
      <c r="I28">
        <v>8.9600000000000009</v>
      </c>
    </row>
    <row r="29" spans="1:9" x14ac:dyDescent="0.3">
      <c r="A29" s="1">
        <v>43284</v>
      </c>
      <c r="B29" t="s">
        <v>12</v>
      </c>
      <c r="C29" t="s">
        <v>20</v>
      </c>
      <c r="D29">
        <v>13</v>
      </c>
      <c r="E29">
        <v>40</v>
      </c>
      <c r="F29">
        <v>0.09</v>
      </c>
      <c r="G29" t="s">
        <v>17</v>
      </c>
      <c r="H29">
        <v>520</v>
      </c>
      <c r="I29">
        <v>46.8</v>
      </c>
    </row>
    <row r="30" spans="1:9" x14ac:dyDescent="0.3">
      <c r="A30" s="1">
        <v>43284</v>
      </c>
      <c r="B30" t="s">
        <v>15</v>
      </c>
      <c r="C30" t="s">
        <v>20</v>
      </c>
      <c r="D30">
        <v>8</v>
      </c>
      <c r="E30">
        <v>230</v>
      </c>
      <c r="F30">
        <v>0.05</v>
      </c>
      <c r="G30" t="s">
        <v>19</v>
      </c>
      <c r="H30">
        <v>1840</v>
      </c>
      <c r="I30">
        <v>92</v>
      </c>
    </row>
    <row r="31" spans="1:9" x14ac:dyDescent="0.3">
      <c r="A31" s="1">
        <v>43284</v>
      </c>
      <c r="B31" t="s">
        <v>22</v>
      </c>
      <c r="C31" t="s">
        <v>20</v>
      </c>
      <c r="D31">
        <v>14</v>
      </c>
      <c r="E31">
        <v>16</v>
      </c>
      <c r="F31">
        <v>0.12</v>
      </c>
      <c r="G31" t="s">
        <v>21</v>
      </c>
      <c r="H31">
        <v>224</v>
      </c>
      <c r="I31">
        <v>26.88</v>
      </c>
    </row>
    <row r="32" spans="1:9" x14ac:dyDescent="0.3">
      <c r="A32" s="1">
        <v>43284</v>
      </c>
      <c r="B32" t="s">
        <v>12</v>
      </c>
      <c r="C32" t="s">
        <v>23</v>
      </c>
      <c r="D32">
        <v>16</v>
      </c>
      <c r="E32">
        <v>40</v>
      </c>
      <c r="F32">
        <v>0.09</v>
      </c>
      <c r="G32" t="s">
        <v>24</v>
      </c>
      <c r="H32">
        <v>640</v>
      </c>
      <c r="I32">
        <v>57.599999999999994</v>
      </c>
    </row>
    <row r="33" spans="1:9" x14ac:dyDescent="0.3">
      <c r="A33" s="1">
        <v>43285</v>
      </c>
      <c r="B33" t="s">
        <v>25</v>
      </c>
      <c r="C33" t="s">
        <v>13</v>
      </c>
      <c r="D33">
        <v>16</v>
      </c>
      <c r="E33">
        <v>150</v>
      </c>
      <c r="F33">
        <v>0.05</v>
      </c>
      <c r="G33" t="s">
        <v>26</v>
      </c>
      <c r="H33">
        <v>2400</v>
      </c>
      <c r="I33">
        <v>120</v>
      </c>
    </row>
    <row r="34" spans="1:9" x14ac:dyDescent="0.3">
      <c r="A34" s="1">
        <v>43285</v>
      </c>
      <c r="B34" t="s">
        <v>12</v>
      </c>
      <c r="C34" t="s">
        <v>13</v>
      </c>
      <c r="D34">
        <v>12</v>
      </c>
      <c r="E34">
        <v>40</v>
      </c>
      <c r="F34">
        <v>0.1</v>
      </c>
      <c r="G34" t="s">
        <v>27</v>
      </c>
      <c r="H34">
        <v>480</v>
      </c>
      <c r="I34">
        <v>48</v>
      </c>
    </row>
    <row r="35" spans="1:9" x14ac:dyDescent="0.3">
      <c r="A35" s="1">
        <v>43285</v>
      </c>
      <c r="B35" t="s">
        <v>9</v>
      </c>
      <c r="C35" t="s">
        <v>23</v>
      </c>
      <c r="D35">
        <v>17</v>
      </c>
      <c r="E35">
        <v>80</v>
      </c>
      <c r="F35">
        <v>7.0000000000000007E-2</v>
      </c>
      <c r="G35" t="s">
        <v>28</v>
      </c>
      <c r="H35">
        <v>1360</v>
      </c>
      <c r="I35">
        <v>95.2</v>
      </c>
    </row>
    <row r="36" spans="1:9" x14ac:dyDescent="0.3">
      <c r="A36" s="1">
        <v>43285</v>
      </c>
      <c r="B36" t="s">
        <v>15</v>
      </c>
      <c r="C36" t="s">
        <v>20</v>
      </c>
      <c r="D36">
        <v>19</v>
      </c>
      <c r="E36">
        <v>230</v>
      </c>
      <c r="F36">
        <v>0.06</v>
      </c>
      <c r="G36" t="s">
        <v>29</v>
      </c>
      <c r="H36">
        <v>4370</v>
      </c>
      <c r="I36">
        <v>262.2</v>
      </c>
    </row>
    <row r="37" spans="1:9" x14ac:dyDescent="0.3">
      <c r="A37" s="1">
        <v>43285</v>
      </c>
      <c r="B37" t="s">
        <v>15</v>
      </c>
      <c r="C37" t="s">
        <v>23</v>
      </c>
      <c r="D37">
        <v>22</v>
      </c>
      <c r="E37">
        <v>230</v>
      </c>
      <c r="F37">
        <v>0.1</v>
      </c>
      <c r="G37" t="s">
        <v>30</v>
      </c>
      <c r="H37">
        <v>5060</v>
      </c>
      <c r="I37">
        <v>506</v>
      </c>
    </row>
    <row r="38" spans="1:9" x14ac:dyDescent="0.3">
      <c r="A38" s="1">
        <v>43285</v>
      </c>
      <c r="B38" t="s">
        <v>12</v>
      </c>
      <c r="C38" t="s">
        <v>20</v>
      </c>
      <c r="D38">
        <v>22</v>
      </c>
      <c r="E38">
        <v>40</v>
      </c>
      <c r="F38">
        <v>0.01</v>
      </c>
      <c r="G38" t="s">
        <v>11</v>
      </c>
      <c r="H38">
        <v>880</v>
      </c>
      <c r="I38">
        <v>8.8000000000000007</v>
      </c>
    </row>
    <row r="39" spans="1:9" x14ac:dyDescent="0.3">
      <c r="A39" s="1">
        <v>43285</v>
      </c>
      <c r="B39" t="s">
        <v>22</v>
      </c>
      <c r="C39" t="s">
        <v>20</v>
      </c>
      <c r="D39">
        <v>10</v>
      </c>
      <c r="E39">
        <v>16</v>
      </c>
      <c r="F39">
        <v>0.04</v>
      </c>
      <c r="G39" t="s">
        <v>14</v>
      </c>
      <c r="H39">
        <v>160</v>
      </c>
      <c r="I39">
        <v>6.4</v>
      </c>
    </row>
    <row r="40" spans="1:9" x14ac:dyDescent="0.3">
      <c r="A40" s="1">
        <v>43285</v>
      </c>
      <c r="B40" t="s">
        <v>12</v>
      </c>
      <c r="C40" t="s">
        <v>13</v>
      </c>
      <c r="D40">
        <v>4</v>
      </c>
      <c r="E40">
        <v>40</v>
      </c>
      <c r="F40">
        <v>0.12</v>
      </c>
      <c r="G40" t="s">
        <v>16</v>
      </c>
      <c r="H40">
        <v>160</v>
      </c>
      <c r="I40">
        <v>19.2</v>
      </c>
    </row>
    <row r="41" spans="1:9" x14ac:dyDescent="0.3">
      <c r="A41" s="1">
        <v>43285</v>
      </c>
      <c r="B41" t="s">
        <v>12</v>
      </c>
      <c r="C41" t="s">
        <v>23</v>
      </c>
      <c r="D41">
        <v>20</v>
      </c>
      <c r="E41">
        <v>40</v>
      </c>
      <c r="F41">
        <v>0.05</v>
      </c>
      <c r="G41" t="s">
        <v>17</v>
      </c>
      <c r="H41">
        <v>800</v>
      </c>
      <c r="I41">
        <v>40</v>
      </c>
    </row>
    <row r="42" spans="1:9" x14ac:dyDescent="0.3">
      <c r="A42" s="1">
        <v>43286</v>
      </c>
      <c r="B42" t="s">
        <v>15</v>
      </c>
      <c r="C42" t="s">
        <v>20</v>
      </c>
      <c r="D42">
        <v>23</v>
      </c>
      <c r="E42">
        <v>230</v>
      </c>
      <c r="F42">
        <v>0.06</v>
      </c>
      <c r="G42" t="s">
        <v>19</v>
      </c>
      <c r="H42">
        <v>5290</v>
      </c>
      <c r="I42">
        <v>317.39999999999998</v>
      </c>
    </row>
    <row r="43" spans="1:9" x14ac:dyDescent="0.3">
      <c r="A43" s="1">
        <v>43286</v>
      </c>
      <c r="B43" t="s">
        <v>12</v>
      </c>
      <c r="C43" t="s">
        <v>18</v>
      </c>
      <c r="D43">
        <v>20</v>
      </c>
      <c r="E43">
        <v>40</v>
      </c>
      <c r="F43">
        <v>0.01</v>
      </c>
      <c r="G43" t="s">
        <v>21</v>
      </c>
      <c r="H43">
        <v>800</v>
      </c>
      <c r="I43">
        <v>8</v>
      </c>
    </row>
    <row r="44" spans="1:9" x14ac:dyDescent="0.3">
      <c r="A44" s="1">
        <v>43286</v>
      </c>
      <c r="B44" t="s">
        <v>25</v>
      </c>
      <c r="C44" t="s">
        <v>18</v>
      </c>
      <c r="D44">
        <v>20</v>
      </c>
      <c r="E44">
        <v>150</v>
      </c>
      <c r="F44">
        <v>0.04</v>
      </c>
      <c r="G44" t="s">
        <v>24</v>
      </c>
      <c r="H44">
        <v>3000</v>
      </c>
      <c r="I44">
        <v>120</v>
      </c>
    </row>
    <row r="45" spans="1:9" x14ac:dyDescent="0.3">
      <c r="A45" s="1">
        <v>43286</v>
      </c>
      <c r="B45" t="s">
        <v>9</v>
      </c>
      <c r="C45" t="s">
        <v>13</v>
      </c>
      <c r="D45">
        <v>9</v>
      </c>
      <c r="E45">
        <v>80</v>
      </c>
      <c r="F45">
        <v>0.03</v>
      </c>
      <c r="G45" t="s">
        <v>26</v>
      </c>
      <c r="H45">
        <v>720</v>
      </c>
      <c r="I45">
        <v>21.599999999999998</v>
      </c>
    </row>
    <row r="46" spans="1:9" x14ac:dyDescent="0.3">
      <c r="A46" s="1">
        <v>43286</v>
      </c>
      <c r="B46" t="s">
        <v>15</v>
      </c>
      <c r="C46" t="s">
        <v>10</v>
      </c>
      <c r="D46">
        <v>7</v>
      </c>
      <c r="E46">
        <v>230</v>
      </c>
      <c r="F46">
        <v>0.02</v>
      </c>
      <c r="G46" t="s">
        <v>27</v>
      </c>
      <c r="H46">
        <v>1610</v>
      </c>
      <c r="I46">
        <v>32.200000000000003</v>
      </c>
    </row>
    <row r="47" spans="1:9" x14ac:dyDescent="0.3">
      <c r="A47" s="1">
        <v>43286</v>
      </c>
      <c r="B47" t="s">
        <v>15</v>
      </c>
      <c r="C47" t="s">
        <v>10</v>
      </c>
      <c r="D47">
        <v>3</v>
      </c>
      <c r="E47">
        <v>230</v>
      </c>
      <c r="F47">
        <v>0.06</v>
      </c>
      <c r="G47" t="s">
        <v>28</v>
      </c>
      <c r="H47">
        <v>690</v>
      </c>
      <c r="I47">
        <v>41.4</v>
      </c>
    </row>
    <row r="48" spans="1:9" x14ac:dyDescent="0.3">
      <c r="A48" s="1">
        <v>43286</v>
      </c>
      <c r="B48" t="s">
        <v>25</v>
      </c>
      <c r="C48" t="s">
        <v>10</v>
      </c>
      <c r="D48">
        <v>13</v>
      </c>
      <c r="E48">
        <v>150</v>
      </c>
      <c r="F48">
        <v>0.05</v>
      </c>
      <c r="G48" t="s">
        <v>29</v>
      </c>
      <c r="H48">
        <v>1950</v>
      </c>
      <c r="I48">
        <v>97.5</v>
      </c>
    </row>
    <row r="49" spans="1:9" x14ac:dyDescent="0.3">
      <c r="A49" s="1">
        <v>43286</v>
      </c>
      <c r="B49" t="s">
        <v>9</v>
      </c>
      <c r="C49" t="s">
        <v>10</v>
      </c>
      <c r="D49">
        <v>17</v>
      </c>
      <c r="E49">
        <v>80</v>
      </c>
      <c r="F49">
        <v>0.09</v>
      </c>
      <c r="G49" t="s">
        <v>30</v>
      </c>
      <c r="H49">
        <v>1360</v>
      </c>
      <c r="I49">
        <v>122.39999999999999</v>
      </c>
    </row>
    <row r="50" spans="1:9" x14ac:dyDescent="0.3">
      <c r="A50" s="1">
        <v>43287</v>
      </c>
      <c r="B50" t="s">
        <v>12</v>
      </c>
      <c r="C50" t="s">
        <v>20</v>
      </c>
      <c r="D50">
        <v>18</v>
      </c>
      <c r="E50">
        <v>40</v>
      </c>
      <c r="F50">
        <v>0.06</v>
      </c>
      <c r="G50" t="s">
        <v>11</v>
      </c>
      <c r="H50">
        <v>720</v>
      </c>
      <c r="I50">
        <v>43.199999999999996</v>
      </c>
    </row>
    <row r="51" spans="1:9" x14ac:dyDescent="0.3">
      <c r="A51" s="1">
        <v>43287</v>
      </c>
      <c r="B51" t="s">
        <v>22</v>
      </c>
      <c r="C51" t="s">
        <v>18</v>
      </c>
      <c r="D51">
        <v>23</v>
      </c>
      <c r="E51">
        <v>16</v>
      </c>
      <c r="F51">
        <v>0.11</v>
      </c>
      <c r="G51" t="s">
        <v>14</v>
      </c>
      <c r="H51">
        <v>368</v>
      </c>
      <c r="I51">
        <v>40.479999999999997</v>
      </c>
    </row>
    <row r="52" spans="1:9" x14ac:dyDescent="0.3">
      <c r="A52" s="1">
        <v>43287</v>
      </c>
      <c r="B52" t="s">
        <v>15</v>
      </c>
      <c r="C52" t="s">
        <v>18</v>
      </c>
      <c r="D52">
        <v>20</v>
      </c>
      <c r="E52">
        <v>230</v>
      </c>
      <c r="F52">
        <v>0.06</v>
      </c>
      <c r="G52" t="s">
        <v>16</v>
      </c>
      <c r="H52">
        <v>4600</v>
      </c>
      <c r="I52">
        <v>276</v>
      </c>
    </row>
    <row r="53" spans="1:9" x14ac:dyDescent="0.3">
      <c r="A53" s="1">
        <v>43287</v>
      </c>
      <c r="B53" t="s">
        <v>22</v>
      </c>
      <c r="C53" t="s">
        <v>10</v>
      </c>
      <c r="D53">
        <v>11</v>
      </c>
      <c r="E53">
        <v>16</v>
      </c>
      <c r="F53">
        <v>0.09</v>
      </c>
      <c r="G53" t="s">
        <v>17</v>
      </c>
      <c r="H53">
        <v>176</v>
      </c>
      <c r="I53">
        <v>15.84</v>
      </c>
    </row>
    <row r="54" spans="1:9" x14ac:dyDescent="0.3">
      <c r="A54" s="1">
        <v>43287</v>
      </c>
      <c r="B54" t="s">
        <v>25</v>
      </c>
      <c r="C54" t="s">
        <v>23</v>
      </c>
      <c r="D54">
        <v>15</v>
      </c>
      <c r="E54">
        <v>150</v>
      </c>
      <c r="F54">
        <v>7.0000000000000007E-2</v>
      </c>
      <c r="G54" t="s">
        <v>19</v>
      </c>
      <c r="H54">
        <v>2250</v>
      </c>
      <c r="I54">
        <v>157.50000000000003</v>
      </c>
    </row>
    <row r="55" spans="1:9" x14ac:dyDescent="0.3">
      <c r="A55" s="1">
        <v>43287</v>
      </c>
      <c r="B55" t="s">
        <v>15</v>
      </c>
      <c r="C55" t="s">
        <v>13</v>
      </c>
      <c r="D55">
        <v>6</v>
      </c>
      <c r="E55">
        <v>230</v>
      </c>
      <c r="F55">
        <v>0.1</v>
      </c>
      <c r="G55" t="s">
        <v>21</v>
      </c>
      <c r="H55">
        <v>1380</v>
      </c>
      <c r="I55">
        <v>138</v>
      </c>
    </row>
    <row r="56" spans="1:9" x14ac:dyDescent="0.3">
      <c r="A56" s="1">
        <v>43287</v>
      </c>
      <c r="B56" t="s">
        <v>12</v>
      </c>
      <c r="C56" t="s">
        <v>10</v>
      </c>
      <c r="D56">
        <v>22</v>
      </c>
      <c r="E56">
        <v>40</v>
      </c>
      <c r="F56">
        <v>0.02</v>
      </c>
      <c r="G56" t="s">
        <v>24</v>
      </c>
      <c r="H56">
        <v>880</v>
      </c>
      <c r="I56">
        <v>17.600000000000001</v>
      </c>
    </row>
    <row r="57" spans="1:9" x14ac:dyDescent="0.3">
      <c r="A57" s="1">
        <v>43287</v>
      </c>
      <c r="B57" t="s">
        <v>12</v>
      </c>
      <c r="C57" t="s">
        <v>10</v>
      </c>
      <c r="D57">
        <v>15</v>
      </c>
      <c r="E57">
        <v>40</v>
      </c>
      <c r="F57">
        <v>0.06</v>
      </c>
      <c r="G57" t="s">
        <v>26</v>
      </c>
      <c r="H57">
        <v>600</v>
      </c>
      <c r="I57">
        <v>36</v>
      </c>
    </row>
    <row r="58" spans="1:9" x14ac:dyDescent="0.3">
      <c r="A58" s="1">
        <v>43287</v>
      </c>
      <c r="B58" t="s">
        <v>22</v>
      </c>
      <c r="C58" t="s">
        <v>18</v>
      </c>
      <c r="D58">
        <v>12</v>
      </c>
      <c r="E58">
        <v>16</v>
      </c>
      <c r="F58">
        <v>0.03</v>
      </c>
      <c r="G58" t="s">
        <v>27</v>
      </c>
      <c r="H58">
        <v>192</v>
      </c>
      <c r="I58">
        <v>5.76</v>
      </c>
    </row>
    <row r="59" spans="1:9" x14ac:dyDescent="0.3">
      <c r="A59" s="1">
        <v>43287</v>
      </c>
      <c r="B59" t="s">
        <v>22</v>
      </c>
      <c r="C59" t="s">
        <v>23</v>
      </c>
      <c r="D59">
        <v>22</v>
      </c>
      <c r="E59">
        <v>16</v>
      </c>
      <c r="F59">
        <v>0.12</v>
      </c>
      <c r="G59" t="s">
        <v>28</v>
      </c>
      <c r="H59">
        <v>352</v>
      </c>
      <c r="I59">
        <v>42.239999999999995</v>
      </c>
    </row>
    <row r="60" spans="1:9" x14ac:dyDescent="0.3">
      <c r="A60" s="1">
        <v>43287</v>
      </c>
      <c r="B60" t="s">
        <v>9</v>
      </c>
      <c r="C60" t="s">
        <v>10</v>
      </c>
      <c r="D60">
        <v>21</v>
      </c>
      <c r="E60">
        <v>80</v>
      </c>
      <c r="F60">
        <v>0.04</v>
      </c>
      <c r="G60" t="s">
        <v>29</v>
      </c>
      <c r="H60">
        <v>1680</v>
      </c>
      <c r="I60">
        <v>67.2</v>
      </c>
    </row>
    <row r="61" spans="1:9" x14ac:dyDescent="0.3">
      <c r="A61" s="1">
        <v>43287</v>
      </c>
      <c r="B61" t="s">
        <v>25</v>
      </c>
      <c r="C61" t="s">
        <v>10</v>
      </c>
      <c r="D61">
        <v>22</v>
      </c>
      <c r="E61">
        <v>150</v>
      </c>
      <c r="F61">
        <v>0.05</v>
      </c>
      <c r="G61" t="s">
        <v>30</v>
      </c>
      <c r="H61">
        <v>3300</v>
      </c>
      <c r="I61">
        <v>165</v>
      </c>
    </row>
    <row r="62" spans="1:9" x14ac:dyDescent="0.3">
      <c r="A62" s="1">
        <v>43287</v>
      </c>
      <c r="B62" t="s">
        <v>9</v>
      </c>
      <c r="C62" t="s">
        <v>23</v>
      </c>
      <c r="D62">
        <v>21</v>
      </c>
      <c r="E62">
        <v>80</v>
      </c>
      <c r="F62">
        <v>0.09</v>
      </c>
      <c r="G62" t="s">
        <v>11</v>
      </c>
      <c r="H62">
        <v>1680</v>
      </c>
      <c r="I62">
        <v>151.19999999999999</v>
      </c>
    </row>
    <row r="63" spans="1:9" x14ac:dyDescent="0.3">
      <c r="A63" s="1">
        <v>43287</v>
      </c>
      <c r="B63" t="s">
        <v>9</v>
      </c>
      <c r="C63" t="s">
        <v>20</v>
      </c>
      <c r="D63">
        <v>10</v>
      </c>
      <c r="E63">
        <v>80</v>
      </c>
      <c r="F63">
        <v>0.1</v>
      </c>
      <c r="G63" t="s">
        <v>14</v>
      </c>
      <c r="H63">
        <v>800</v>
      </c>
      <c r="I63">
        <v>80</v>
      </c>
    </row>
    <row r="64" spans="1:9" x14ac:dyDescent="0.3">
      <c r="A64" s="1">
        <v>43287</v>
      </c>
      <c r="B64" t="s">
        <v>15</v>
      </c>
      <c r="C64" t="s">
        <v>13</v>
      </c>
      <c r="D64">
        <v>15</v>
      </c>
      <c r="E64">
        <v>230</v>
      </c>
      <c r="F64">
        <v>0.09</v>
      </c>
      <c r="G64" t="s">
        <v>16</v>
      </c>
      <c r="H64">
        <v>3450</v>
      </c>
      <c r="I64">
        <v>310.5</v>
      </c>
    </row>
    <row r="65" spans="1:9" x14ac:dyDescent="0.3">
      <c r="A65" s="1">
        <v>43288</v>
      </c>
      <c r="B65" t="s">
        <v>9</v>
      </c>
      <c r="C65" t="s">
        <v>10</v>
      </c>
      <c r="D65">
        <v>14</v>
      </c>
      <c r="E65">
        <v>80</v>
      </c>
      <c r="F65">
        <v>0.08</v>
      </c>
      <c r="G65" t="s">
        <v>17</v>
      </c>
      <c r="H65">
        <v>1120</v>
      </c>
      <c r="I65">
        <v>89.600000000000009</v>
      </c>
    </row>
    <row r="66" spans="1:9" x14ac:dyDescent="0.3">
      <c r="A66" s="1">
        <v>43288</v>
      </c>
      <c r="B66" t="s">
        <v>9</v>
      </c>
      <c r="C66" t="s">
        <v>23</v>
      </c>
      <c r="D66">
        <v>10</v>
      </c>
      <c r="E66">
        <v>80</v>
      </c>
      <c r="F66">
        <v>0.06</v>
      </c>
      <c r="G66" t="s">
        <v>19</v>
      </c>
      <c r="H66">
        <v>800</v>
      </c>
      <c r="I66">
        <v>48</v>
      </c>
    </row>
    <row r="67" spans="1:9" x14ac:dyDescent="0.3">
      <c r="A67" s="1">
        <v>43288</v>
      </c>
      <c r="B67" t="s">
        <v>25</v>
      </c>
      <c r="C67" t="s">
        <v>10</v>
      </c>
      <c r="D67">
        <v>5</v>
      </c>
      <c r="E67">
        <v>150</v>
      </c>
      <c r="F67">
        <v>0.11</v>
      </c>
      <c r="G67" t="s">
        <v>21</v>
      </c>
      <c r="H67">
        <v>750</v>
      </c>
      <c r="I67">
        <v>82.5</v>
      </c>
    </row>
    <row r="68" spans="1:9" x14ac:dyDescent="0.3">
      <c r="A68" s="1">
        <v>43288</v>
      </c>
      <c r="B68" t="s">
        <v>15</v>
      </c>
      <c r="C68" t="s">
        <v>20</v>
      </c>
      <c r="D68">
        <v>3</v>
      </c>
      <c r="E68">
        <v>230</v>
      </c>
      <c r="F68">
        <v>0.01</v>
      </c>
      <c r="G68" t="s">
        <v>24</v>
      </c>
      <c r="H68">
        <v>690</v>
      </c>
      <c r="I68">
        <v>6.9</v>
      </c>
    </row>
    <row r="69" spans="1:9" x14ac:dyDescent="0.3">
      <c r="A69" s="1">
        <v>43288</v>
      </c>
      <c r="B69" t="s">
        <v>12</v>
      </c>
      <c r="C69" t="s">
        <v>20</v>
      </c>
      <c r="D69">
        <v>4</v>
      </c>
      <c r="E69">
        <v>40</v>
      </c>
      <c r="F69">
        <v>0.05</v>
      </c>
      <c r="G69" t="s">
        <v>26</v>
      </c>
      <c r="H69">
        <v>160</v>
      </c>
      <c r="I69">
        <v>8</v>
      </c>
    </row>
    <row r="70" spans="1:9" x14ac:dyDescent="0.3">
      <c r="A70" s="1">
        <v>43288</v>
      </c>
      <c r="B70" t="s">
        <v>25</v>
      </c>
      <c r="C70" t="s">
        <v>18</v>
      </c>
      <c r="D70">
        <v>18</v>
      </c>
      <c r="E70">
        <v>150</v>
      </c>
      <c r="F70">
        <v>0.06</v>
      </c>
      <c r="G70" t="s">
        <v>27</v>
      </c>
      <c r="H70">
        <v>2700</v>
      </c>
      <c r="I70">
        <v>162</v>
      </c>
    </row>
    <row r="71" spans="1:9" x14ac:dyDescent="0.3">
      <c r="A71" s="1">
        <v>43288</v>
      </c>
      <c r="B71" t="s">
        <v>12</v>
      </c>
      <c r="C71" t="s">
        <v>23</v>
      </c>
      <c r="D71">
        <v>20</v>
      </c>
      <c r="E71">
        <v>40</v>
      </c>
      <c r="F71">
        <v>0.1</v>
      </c>
      <c r="G71" t="s">
        <v>28</v>
      </c>
      <c r="H71">
        <v>800</v>
      </c>
      <c r="I71">
        <v>80</v>
      </c>
    </row>
    <row r="72" spans="1:9" x14ac:dyDescent="0.3">
      <c r="A72" s="1">
        <v>43288</v>
      </c>
      <c r="B72" t="s">
        <v>9</v>
      </c>
      <c r="C72" t="s">
        <v>20</v>
      </c>
      <c r="D72">
        <v>16</v>
      </c>
      <c r="E72">
        <v>80</v>
      </c>
      <c r="F72">
        <v>0.05</v>
      </c>
      <c r="G72" t="s">
        <v>11</v>
      </c>
      <c r="H72">
        <v>1280</v>
      </c>
      <c r="I72">
        <v>64</v>
      </c>
    </row>
    <row r="73" spans="1:9" x14ac:dyDescent="0.3">
      <c r="A73" s="1">
        <v>43288</v>
      </c>
      <c r="B73" t="s">
        <v>12</v>
      </c>
      <c r="C73" t="s">
        <v>18</v>
      </c>
      <c r="D73">
        <v>4</v>
      </c>
      <c r="E73">
        <v>40</v>
      </c>
      <c r="F73">
        <v>0.06</v>
      </c>
      <c r="G73" t="s">
        <v>14</v>
      </c>
      <c r="H73">
        <v>160</v>
      </c>
      <c r="I73">
        <v>9.6</v>
      </c>
    </row>
    <row r="74" spans="1:9" x14ac:dyDescent="0.3">
      <c r="A74" s="1">
        <v>43288</v>
      </c>
      <c r="B74" t="s">
        <v>12</v>
      </c>
      <c r="C74" t="s">
        <v>13</v>
      </c>
      <c r="D74">
        <v>4</v>
      </c>
      <c r="E74">
        <v>40</v>
      </c>
      <c r="F74">
        <v>0.03</v>
      </c>
      <c r="G74" t="s">
        <v>16</v>
      </c>
      <c r="H74">
        <v>160</v>
      </c>
      <c r="I74">
        <v>4.8</v>
      </c>
    </row>
    <row r="75" spans="1:9" x14ac:dyDescent="0.3">
      <c r="A75" s="1">
        <v>43288</v>
      </c>
      <c r="B75" t="s">
        <v>12</v>
      </c>
      <c r="C75" t="s">
        <v>13</v>
      </c>
      <c r="D75">
        <v>15</v>
      </c>
      <c r="E75">
        <v>40</v>
      </c>
      <c r="F75">
        <v>0.02</v>
      </c>
      <c r="G75" t="s">
        <v>17</v>
      </c>
      <c r="H75">
        <v>600</v>
      </c>
      <c r="I75">
        <v>12</v>
      </c>
    </row>
    <row r="76" spans="1:9" x14ac:dyDescent="0.3">
      <c r="A76" s="1">
        <v>43288</v>
      </c>
      <c r="B76" t="s">
        <v>12</v>
      </c>
      <c r="C76" t="s">
        <v>18</v>
      </c>
      <c r="D76">
        <v>20</v>
      </c>
      <c r="E76">
        <v>40</v>
      </c>
      <c r="F76">
        <v>0.01</v>
      </c>
      <c r="G76" t="s">
        <v>19</v>
      </c>
      <c r="H76">
        <v>800</v>
      </c>
      <c r="I76">
        <v>8</v>
      </c>
    </row>
    <row r="77" spans="1:9" x14ac:dyDescent="0.3">
      <c r="A77" s="1">
        <v>43288</v>
      </c>
      <c r="B77" t="s">
        <v>22</v>
      </c>
      <c r="C77" t="s">
        <v>23</v>
      </c>
      <c r="D77">
        <v>14</v>
      </c>
      <c r="E77">
        <v>16</v>
      </c>
      <c r="F77">
        <v>0.06</v>
      </c>
      <c r="G77" t="s">
        <v>21</v>
      </c>
      <c r="H77">
        <v>224</v>
      </c>
      <c r="I77">
        <v>13.44</v>
      </c>
    </row>
    <row r="78" spans="1:9" x14ac:dyDescent="0.3">
      <c r="A78" s="1">
        <v>43289</v>
      </c>
      <c r="B78" t="s">
        <v>25</v>
      </c>
      <c r="C78" t="s">
        <v>18</v>
      </c>
      <c r="D78">
        <v>11</v>
      </c>
      <c r="E78">
        <v>150</v>
      </c>
      <c r="F78">
        <v>0.11</v>
      </c>
      <c r="G78" t="s">
        <v>24</v>
      </c>
      <c r="H78">
        <v>1650</v>
      </c>
      <c r="I78">
        <v>181.5</v>
      </c>
    </row>
    <row r="79" spans="1:9" x14ac:dyDescent="0.3">
      <c r="A79" s="1">
        <v>43289</v>
      </c>
      <c r="B79" t="s">
        <v>25</v>
      </c>
      <c r="C79" t="s">
        <v>18</v>
      </c>
      <c r="D79">
        <v>9</v>
      </c>
      <c r="E79">
        <v>150</v>
      </c>
      <c r="F79">
        <v>0.02</v>
      </c>
      <c r="G79" t="s">
        <v>26</v>
      </c>
      <c r="H79">
        <v>1350</v>
      </c>
      <c r="I79">
        <v>27</v>
      </c>
    </row>
    <row r="80" spans="1:9" x14ac:dyDescent="0.3">
      <c r="A80" s="1">
        <v>43289</v>
      </c>
      <c r="B80" t="s">
        <v>22</v>
      </c>
      <c r="C80" t="s">
        <v>23</v>
      </c>
      <c r="D80">
        <v>11</v>
      </c>
      <c r="E80">
        <v>16</v>
      </c>
      <c r="F80">
        <v>0.12</v>
      </c>
      <c r="G80" t="s">
        <v>27</v>
      </c>
      <c r="H80">
        <v>176</v>
      </c>
      <c r="I80">
        <v>21.119999999999997</v>
      </c>
    </row>
    <row r="81" spans="1:9" x14ac:dyDescent="0.3">
      <c r="A81" s="1">
        <v>43289</v>
      </c>
      <c r="B81" t="s">
        <v>12</v>
      </c>
      <c r="C81" t="s">
        <v>18</v>
      </c>
      <c r="D81">
        <v>13</v>
      </c>
      <c r="E81">
        <v>40</v>
      </c>
      <c r="F81">
        <v>0.02</v>
      </c>
      <c r="G81" t="s">
        <v>28</v>
      </c>
      <c r="H81">
        <v>520</v>
      </c>
      <c r="I81">
        <v>10.4</v>
      </c>
    </row>
    <row r="82" spans="1:9" x14ac:dyDescent="0.3">
      <c r="A82" s="1">
        <v>43289</v>
      </c>
      <c r="B82" t="s">
        <v>12</v>
      </c>
      <c r="C82" t="s">
        <v>18</v>
      </c>
      <c r="D82">
        <v>4</v>
      </c>
      <c r="E82">
        <v>40</v>
      </c>
      <c r="F82">
        <v>0.1</v>
      </c>
      <c r="G82" t="s">
        <v>29</v>
      </c>
      <c r="H82">
        <v>160</v>
      </c>
      <c r="I82">
        <v>16</v>
      </c>
    </row>
    <row r="83" spans="1:9" x14ac:dyDescent="0.3">
      <c r="A83" s="1">
        <v>43289</v>
      </c>
      <c r="B83" t="s">
        <v>15</v>
      </c>
      <c r="C83" t="s">
        <v>10</v>
      </c>
      <c r="D83">
        <v>3</v>
      </c>
      <c r="E83">
        <v>230</v>
      </c>
      <c r="F83">
        <v>0.11</v>
      </c>
      <c r="G83" t="s">
        <v>30</v>
      </c>
      <c r="H83">
        <v>690</v>
      </c>
      <c r="I83">
        <v>75.900000000000006</v>
      </c>
    </row>
    <row r="84" spans="1:9" x14ac:dyDescent="0.3">
      <c r="A84" s="1">
        <v>43289</v>
      </c>
      <c r="B84" t="s">
        <v>9</v>
      </c>
      <c r="C84" t="s">
        <v>18</v>
      </c>
      <c r="D84">
        <v>6</v>
      </c>
      <c r="E84">
        <v>80</v>
      </c>
      <c r="F84">
        <v>0.09</v>
      </c>
      <c r="G84" t="s">
        <v>11</v>
      </c>
      <c r="H84">
        <v>480</v>
      </c>
      <c r="I84">
        <v>43.199999999999996</v>
      </c>
    </row>
    <row r="85" spans="1:9" x14ac:dyDescent="0.3">
      <c r="A85" s="1">
        <v>43289</v>
      </c>
      <c r="B85" t="s">
        <v>25</v>
      </c>
      <c r="C85" t="s">
        <v>10</v>
      </c>
      <c r="D85">
        <v>9</v>
      </c>
      <c r="E85">
        <v>150</v>
      </c>
      <c r="F85">
        <v>0.1</v>
      </c>
      <c r="G85" t="s">
        <v>14</v>
      </c>
      <c r="H85">
        <v>1350</v>
      </c>
      <c r="I85">
        <v>135</v>
      </c>
    </row>
    <row r="86" spans="1:9" x14ac:dyDescent="0.3">
      <c r="A86" s="1">
        <v>43289</v>
      </c>
      <c r="B86" t="s">
        <v>9</v>
      </c>
      <c r="C86" t="s">
        <v>13</v>
      </c>
      <c r="D86">
        <v>14</v>
      </c>
      <c r="E86">
        <v>80</v>
      </c>
      <c r="F86">
        <v>0.11</v>
      </c>
      <c r="G86" t="s">
        <v>16</v>
      </c>
      <c r="H86">
        <v>1120</v>
      </c>
      <c r="I86">
        <v>123.2</v>
      </c>
    </row>
    <row r="87" spans="1:9" x14ac:dyDescent="0.3">
      <c r="A87" s="1">
        <v>43289</v>
      </c>
      <c r="B87" t="s">
        <v>9</v>
      </c>
      <c r="C87" t="s">
        <v>10</v>
      </c>
      <c r="D87">
        <v>18</v>
      </c>
      <c r="E87">
        <v>80</v>
      </c>
      <c r="F87">
        <v>0.02</v>
      </c>
      <c r="G87" t="s">
        <v>17</v>
      </c>
      <c r="H87">
        <v>1440</v>
      </c>
      <c r="I87">
        <v>28.8</v>
      </c>
    </row>
    <row r="88" spans="1:9" x14ac:dyDescent="0.3">
      <c r="A88" s="1">
        <v>43289</v>
      </c>
      <c r="B88" t="s">
        <v>12</v>
      </c>
      <c r="C88" t="s">
        <v>10</v>
      </c>
      <c r="D88">
        <v>20</v>
      </c>
      <c r="E88">
        <v>40</v>
      </c>
      <c r="F88">
        <v>0.04</v>
      </c>
      <c r="G88" t="s">
        <v>19</v>
      </c>
      <c r="H88">
        <v>800</v>
      </c>
      <c r="I88">
        <v>32</v>
      </c>
    </row>
    <row r="89" spans="1:9" x14ac:dyDescent="0.3">
      <c r="A89" s="1">
        <v>43290</v>
      </c>
      <c r="B89" t="s">
        <v>22</v>
      </c>
      <c r="C89" t="s">
        <v>18</v>
      </c>
      <c r="D89">
        <v>8</v>
      </c>
      <c r="E89">
        <v>16</v>
      </c>
      <c r="F89">
        <v>0.03</v>
      </c>
      <c r="G89" t="s">
        <v>21</v>
      </c>
      <c r="H89">
        <v>128</v>
      </c>
      <c r="I89">
        <v>3.84</v>
      </c>
    </row>
    <row r="90" spans="1:9" x14ac:dyDescent="0.3">
      <c r="A90" s="1">
        <v>43290</v>
      </c>
      <c r="B90" t="s">
        <v>9</v>
      </c>
      <c r="C90" t="s">
        <v>13</v>
      </c>
      <c r="D90">
        <v>14</v>
      </c>
      <c r="E90">
        <v>80</v>
      </c>
      <c r="F90">
        <v>0.06</v>
      </c>
      <c r="G90" t="s">
        <v>24</v>
      </c>
      <c r="H90">
        <v>1120</v>
      </c>
      <c r="I90">
        <v>67.2</v>
      </c>
    </row>
    <row r="91" spans="1:9" x14ac:dyDescent="0.3">
      <c r="A91" s="1">
        <v>43290</v>
      </c>
      <c r="B91" t="s">
        <v>25</v>
      </c>
      <c r="C91" t="s">
        <v>10</v>
      </c>
      <c r="D91">
        <v>20</v>
      </c>
      <c r="E91">
        <v>150</v>
      </c>
      <c r="F91">
        <v>0.01</v>
      </c>
      <c r="G91" t="s">
        <v>26</v>
      </c>
      <c r="H91">
        <v>3000</v>
      </c>
      <c r="I91">
        <v>30</v>
      </c>
    </row>
    <row r="92" spans="1:9" x14ac:dyDescent="0.3">
      <c r="A92" s="1">
        <v>43290</v>
      </c>
      <c r="B92" t="s">
        <v>12</v>
      </c>
      <c r="C92" t="s">
        <v>20</v>
      </c>
      <c r="D92">
        <v>15</v>
      </c>
      <c r="E92">
        <v>40</v>
      </c>
      <c r="F92">
        <v>0.03</v>
      </c>
      <c r="G92" t="s">
        <v>27</v>
      </c>
      <c r="H92">
        <v>600</v>
      </c>
      <c r="I92">
        <v>18</v>
      </c>
    </row>
    <row r="93" spans="1:9" x14ac:dyDescent="0.3">
      <c r="A93" s="1">
        <v>43290</v>
      </c>
      <c r="B93" t="s">
        <v>12</v>
      </c>
      <c r="C93" t="s">
        <v>13</v>
      </c>
      <c r="D93">
        <v>18</v>
      </c>
      <c r="E93">
        <v>40</v>
      </c>
      <c r="F93">
        <v>0.08</v>
      </c>
      <c r="G93" t="s">
        <v>28</v>
      </c>
      <c r="H93">
        <v>720</v>
      </c>
      <c r="I93">
        <v>57.6</v>
      </c>
    </row>
    <row r="94" spans="1:9" x14ac:dyDescent="0.3">
      <c r="A94" s="1">
        <v>43290</v>
      </c>
      <c r="B94" t="s">
        <v>12</v>
      </c>
      <c r="C94" t="s">
        <v>23</v>
      </c>
      <c r="D94">
        <v>11</v>
      </c>
      <c r="E94">
        <v>40</v>
      </c>
      <c r="F94">
        <v>0.05</v>
      </c>
      <c r="G94" t="s">
        <v>29</v>
      </c>
      <c r="H94">
        <v>440</v>
      </c>
      <c r="I94">
        <v>22</v>
      </c>
    </row>
    <row r="95" spans="1:9" x14ac:dyDescent="0.3">
      <c r="A95" s="1">
        <v>43291</v>
      </c>
      <c r="B95" t="s">
        <v>12</v>
      </c>
      <c r="C95" t="s">
        <v>23</v>
      </c>
      <c r="D95">
        <v>23</v>
      </c>
      <c r="E95">
        <v>40</v>
      </c>
      <c r="F95">
        <v>0.04</v>
      </c>
      <c r="G95" t="s">
        <v>30</v>
      </c>
      <c r="H95">
        <v>920</v>
      </c>
      <c r="I95">
        <v>36.800000000000004</v>
      </c>
    </row>
    <row r="96" spans="1:9" x14ac:dyDescent="0.3">
      <c r="A96" s="1">
        <v>43291</v>
      </c>
      <c r="B96" t="s">
        <v>22</v>
      </c>
      <c r="C96" t="s">
        <v>23</v>
      </c>
      <c r="D96">
        <v>17</v>
      </c>
      <c r="E96">
        <v>16</v>
      </c>
      <c r="F96">
        <v>0.1</v>
      </c>
      <c r="G96" t="s">
        <v>11</v>
      </c>
      <c r="H96">
        <v>272</v>
      </c>
      <c r="I96">
        <v>27.200000000000003</v>
      </c>
    </row>
    <row r="97" spans="1:9" x14ac:dyDescent="0.3">
      <c r="A97" s="1">
        <v>43291</v>
      </c>
      <c r="B97" t="s">
        <v>22</v>
      </c>
      <c r="C97" t="s">
        <v>13</v>
      </c>
      <c r="D97">
        <v>4</v>
      </c>
      <c r="E97">
        <v>16</v>
      </c>
      <c r="F97">
        <v>7.0000000000000007E-2</v>
      </c>
      <c r="G97" t="s">
        <v>14</v>
      </c>
      <c r="H97">
        <v>64</v>
      </c>
      <c r="I97">
        <v>4.4800000000000004</v>
      </c>
    </row>
    <row r="98" spans="1:9" x14ac:dyDescent="0.3">
      <c r="A98" s="1">
        <v>43291</v>
      </c>
      <c r="B98" t="s">
        <v>9</v>
      </c>
      <c r="C98" t="s">
        <v>18</v>
      </c>
      <c r="D98">
        <v>23</v>
      </c>
      <c r="E98">
        <v>80</v>
      </c>
      <c r="F98">
        <v>0.05</v>
      </c>
      <c r="G98" t="s">
        <v>16</v>
      </c>
      <c r="H98">
        <v>1840</v>
      </c>
      <c r="I98">
        <v>92</v>
      </c>
    </row>
    <row r="99" spans="1:9" x14ac:dyDescent="0.3">
      <c r="A99" s="1">
        <v>43291</v>
      </c>
      <c r="B99" t="s">
        <v>15</v>
      </c>
      <c r="C99" t="s">
        <v>18</v>
      </c>
      <c r="D99">
        <v>10</v>
      </c>
      <c r="E99">
        <v>230</v>
      </c>
      <c r="F99">
        <v>0.02</v>
      </c>
      <c r="G99" t="s">
        <v>17</v>
      </c>
      <c r="H99">
        <v>2300</v>
      </c>
      <c r="I99">
        <v>46</v>
      </c>
    </row>
    <row r="100" spans="1:9" x14ac:dyDescent="0.3">
      <c r="A100" s="1">
        <v>43291</v>
      </c>
      <c r="B100" t="s">
        <v>22</v>
      </c>
      <c r="C100" t="s">
        <v>18</v>
      </c>
      <c r="D100">
        <v>14</v>
      </c>
      <c r="E100">
        <v>16</v>
      </c>
      <c r="F100">
        <v>0.01</v>
      </c>
      <c r="G100" t="s">
        <v>19</v>
      </c>
      <c r="H100">
        <v>224</v>
      </c>
      <c r="I100">
        <v>2.2400000000000002</v>
      </c>
    </row>
    <row r="101" spans="1:9" x14ac:dyDescent="0.3">
      <c r="A101" s="1">
        <v>43291</v>
      </c>
      <c r="B101" t="s">
        <v>12</v>
      </c>
      <c r="C101" t="s">
        <v>13</v>
      </c>
      <c r="D101">
        <v>19</v>
      </c>
      <c r="E101">
        <v>40</v>
      </c>
      <c r="F101">
        <v>0.1</v>
      </c>
      <c r="G101" t="s">
        <v>21</v>
      </c>
      <c r="H101">
        <v>760</v>
      </c>
      <c r="I101">
        <v>76</v>
      </c>
    </row>
    <row r="102" spans="1:9" x14ac:dyDescent="0.3">
      <c r="A102" s="1">
        <v>43291</v>
      </c>
      <c r="B102" t="s">
        <v>9</v>
      </c>
      <c r="C102" t="s">
        <v>23</v>
      </c>
      <c r="D102">
        <v>22</v>
      </c>
      <c r="E102">
        <v>80</v>
      </c>
      <c r="F102">
        <v>0.09</v>
      </c>
      <c r="G102" t="s">
        <v>24</v>
      </c>
      <c r="H102">
        <v>1760</v>
      </c>
      <c r="I102">
        <v>158.4</v>
      </c>
    </row>
    <row r="103" spans="1:9" x14ac:dyDescent="0.3">
      <c r="A103" s="1">
        <v>43291</v>
      </c>
      <c r="B103" t="s">
        <v>22</v>
      </c>
      <c r="C103" t="s">
        <v>10</v>
      </c>
      <c r="D103">
        <v>18</v>
      </c>
      <c r="E103">
        <v>16</v>
      </c>
      <c r="F103">
        <v>0.05</v>
      </c>
      <c r="G103" t="s">
        <v>26</v>
      </c>
      <c r="H103">
        <v>288</v>
      </c>
      <c r="I103">
        <v>14.4</v>
      </c>
    </row>
    <row r="104" spans="1:9" x14ac:dyDescent="0.3">
      <c r="A104" s="1">
        <v>43291</v>
      </c>
      <c r="B104" t="s">
        <v>12</v>
      </c>
      <c r="C104" t="s">
        <v>10</v>
      </c>
      <c r="D104">
        <v>18</v>
      </c>
      <c r="E104">
        <v>40</v>
      </c>
      <c r="F104">
        <v>0.11</v>
      </c>
      <c r="G104" t="s">
        <v>27</v>
      </c>
      <c r="H104">
        <v>720</v>
      </c>
      <c r="I104">
        <v>79.2</v>
      </c>
    </row>
    <row r="105" spans="1:9" x14ac:dyDescent="0.3">
      <c r="A105" s="1">
        <v>43291</v>
      </c>
      <c r="B105" t="s">
        <v>12</v>
      </c>
      <c r="C105" t="s">
        <v>23</v>
      </c>
      <c r="D105">
        <v>21</v>
      </c>
      <c r="E105">
        <v>40</v>
      </c>
      <c r="F105">
        <v>0.01</v>
      </c>
      <c r="G105" t="s">
        <v>28</v>
      </c>
      <c r="H105">
        <v>840</v>
      </c>
      <c r="I105">
        <v>8.4</v>
      </c>
    </row>
    <row r="106" spans="1:9" x14ac:dyDescent="0.3">
      <c r="A106" s="1">
        <v>43291</v>
      </c>
      <c r="B106" t="s">
        <v>9</v>
      </c>
      <c r="C106" t="s">
        <v>10</v>
      </c>
      <c r="D106">
        <v>6</v>
      </c>
      <c r="E106">
        <v>80</v>
      </c>
      <c r="F106">
        <v>7.0000000000000007E-2</v>
      </c>
      <c r="G106" t="s">
        <v>29</v>
      </c>
      <c r="H106">
        <v>480</v>
      </c>
      <c r="I106">
        <v>33.6</v>
      </c>
    </row>
    <row r="107" spans="1:9" x14ac:dyDescent="0.3">
      <c r="A107" s="1">
        <v>43291</v>
      </c>
      <c r="B107" t="s">
        <v>25</v>
      </c>
      <c r="C107" t="s">
        <v>23</v>
      </c>
      <c r="D107">
        <v>17</v>
      </c>
      <c r="E107">
        <v>150</v>
      </c>
      <c r="F107">
        <v>0.02</v>
      </c>
      <c r="G107" t="s">
        <v>30</v>
      </c>
      <c r="H107">
        <v>2550</v>
      </c>
      <c r="I107">
        <v>51</v>
      </c>
    </row>
    <row r="108" spans="1:9" x14ac:dyDescent="0.3">
      <c r="A108" s="1">
        <v>43291</v>
      </c>
      <c r="B108" t="s">
        <v>9</v>
      </c>
      <c r="C108" t="s">
        <v>18</v>
      </c>
      <c r="D108">
        <v>16</v>
      </c>
      <c r="E108">
        <v>80</v>
      </c>
      <c r="F108">
        <v>0.02</v>
      </c>
      <c r="G108" t="s">
        <v>11</v>
      </c>
      <c r="H108">
        <v>1280</v>
      </c>
      <c r="I108">
        <v>25.6</v>
      </c>
    </row>
    <row r="109" spans="1:9" x14ac:dyDescent="0.3">
      <c r="A109" s="1">
        <v>43291</v>
      </c>
      <c r="B109" t="s">
        <v>12</v>
      </c>
      <c r="C109" t="s">
        <v>13</v>
      </c>
      <c r="D109">
        <v>15</v>
      </c>
      <c r="E109">
        <v>40</v>
      </c>
      <c r="F109">
        <v>0.04</v>
      </c>
      <c r="G109" t="s">
        <v>14</v>
      </c>
      <c r="H109">
        <v>600</v>
      </c>
      <c r="I109">
        <v>24</v>
      </c>
    </row>
    <row r="110" spans="1:9" x14ac:dyDescent="0.3">
      <c r="A110" s="1">
        <v>43291</v>
      </c>
      <c r="B110" t="s">
        <v>15</v>
      </c>
      <c r="C110" t="s">
        <v>20</v>
      </c>
      <c r="D110">
        <v>2</v>
      </c>
      <c r="E110">
        <v>230</v>
      </c>
      <c r="F110">
        <v>0.08</v>
      </c>
      <c r="G110" t="s">
        <v>16</v>
      </c>
      <c r="H110">
        <v>460</v>
      </c>
      <c r="I110">
        <v>36.800000000000004</v>
      </c>
    </row>
    <row r="111" spans="1:9" x14ac:dyDescent="0.3">
      <c r="A111" s="1">
        <v>43291</v>
      </c>
      <c r="B111" t="s">
        <v>12</v>
      </c>
      <c r="C111" t="s">
        <v>23</v>
      </c>
      <c r="D111">
        <v>3</v>
      </c>
      <c r="E111">
        <v>40</v>
      </c>
      <c r="F111">
        <v>0.03</v>
      </c>
      <c r="G111" t="s">
        <v>17</v>
      </c>
      <c r="H111">
        <v>120</v>
      </c>
      <c r="I111">
        <v>3.5999999999999996</v>
      </c>
    </row>
    <row r="112" spans="1:9" x14ac:dyDescent="0.3">
      <c r="A112" s="1">
        <v>43291</v>
      </c>
      <c r="B112" t="s">
        <v>15</v>
      </c>
      <c r="C112" t="s">
        <v>23</v>
      </c>
      <c r="D112">
        <v>21</v>
      </c>
      <c r="E112">
        <v>230</v>
      </c>
      <c r="F112">
        <v>0.05</v>
      </c>
      <c r="G112" t="s">
        <v>19</v>
      </c>
      <c r="H112">
        <v>4830</v>
      </c>
      <c r="I112">
        <v>241.5</v>
      </c>
    </row>
    <row r="113" spans="1:9" x14ac:dyDescent="0.3">
      <c r="A113" s="1">
        <v>43291</v>
      </c>
      <c r="B113" t="s">
        <v>25</v>
      </c>
      <c r="C113" t="s">
        <v>10</v>
      </c>
      <c r="D113">
        <v>11</v>
      </c>
      <c r="E113">
        <v>150</v>
      </c>
      <c r="F113">
        <v>0.05</v>
      </c>
      <c r="G113" t="s">
        <v>21</v>
      </c>
      <c r="H113">
        <v>1650</v>
      </c>
      <c r="I113">
        <v>82.5</v>
      </c>
    </row>
    <row r="114" spans="1:9" x14ac:dyDescent="0.3">
      <c r="A114" s="1">
        <v>43292</v>
      </c>
      <c r="B114" t="s">
        <v>25</v>
      </c>
      <c r="C114" t="s">
        <v>13</v>
      </c>
      <c r="D114">
        <v>15</v>
      </c>
      <c r="E114">
        <v>150</v>
      </c>
      <c r="F114">
        <v>0.02</v>
      </c>
      <c r="G114" t="s">
        <v>24</v>
      </c>
      <c r="H114">
        <v>2250</v>
      </c>
      <c r="I114">
        <v>45</v>
      </c>
    </row>
    <row r="115" spans="1:9" x14ac:dyDescent="0.3">
      <c r="A115" s="1">
        <v>43292</v>
      </c>
      <c r="B115" t="s">
        <v>9</v>
      </c>
      <c r="C115" t="s">
        <v>20</v>
      </c>
      <c r="D115">
        <v>16</v>
      </c>
      <c r="E115">
        <v>80</v>
      </c>
      <c r="F115">
        <v>0.1</v>
      </c>
      <c r="G115" t="s">
        <v>26</v>
      </c>
      <c r="H115">
        <v>1280</v>
      </c>
      <c r="I115">
        <v>128</v>
      </c>
    </row>
    <row r="116" spans="1:9" x14ac:dyDescent="0.3">
      <c r="A116" s="1">
        <v>43292</v>
      </c>
      <c r="B116" t="s">
        <v>15</v>
      </c>
      <c r="C116" t="s">
        <v>23</v>
      </c>
      <c r="D116">
        <v>17</v>
      </c>
      <c r="E116">
        <v>230</v>
      </c>
      <c r="F116">
        <v>0.11</v>
      </c>
      <c r="G116" t="s">
        <v>27</v>
      </c>
      <c r="H116">
        <v>3910</v>
      </c>
      <c r="I116">
        <v>430.1</v>
      </c>
    </row>
    <row r="117" spans="1:9" x14ac:dyDescent="0.3">
      <c r="A117" s="1">
        <v>43292</v>
      </c>
      <c r="B117" t="s">
        <v>12</v>
      </c>
      <c r="C117" t="s">
        <v>23</v>
      </c>
      <c r="D117">
        <v>16</v>
      </c>
      <c r="E117">
        <v>40</v>
      </c>
      <c r="F117">
        <v>0.11</v>
      </c>
      <c r="G117" t="s">
        <v>28</v>
      </c>
      <c r="H117">
        <v>640</v>
      </c>
      <c r="I117">
        <v>70.400000000000006</v>
      </c>
    </row>
    <row r="118" spans="1:9" x14ac:dyDescent="0.3">
      <c r="A118" s="1">
        <v>43292</v>
      </c>
      <c r="B118" t="s">
        <v>9</v>
      </c>
      <c r="C118" t="s">
        <v>20</v>
      </c>
      <c r="D118">
        <v>2</v>
      </c>
      <c r="E118">
        <v>80</v>
      </c>
      <c r="F118">
        <v>0.08</v>
      </c>
      <c r="G118" t="s">
        <v>29</v>
      </c>
      <c r="H118">
        <v>160</v>
      </c>
      <c r="I118">
        <v>12.8</v>
      </c>
    </row>
    <row r="119" spans="1:9" x14ac:dyDescent="0.3">
      <c r="A119" s="1">
        <v>43292</v>
      </c>
      <c r="B119" t="s">
        <v>25</v>
      </c>
      <c r="C119" t="s">
        <v>13</v>
      </c>
      <c r="D119">
        <v>22</v>
      </c>
      <c r="E119">
        <v>150</v>
      </c>
      <c r="F119">
        <v>0.02</v>
      </c>
      <c r="G119" t="s">
        <v>30</v>
      </c>
      <c r="H119">
        <v>3300</v>
      </c>
      <c r="I119">
        <v>66</v>
      </c>
    </row>
    <row r="120" spans="1:9" x14ac:dyDescent="0.3">
      <c r="A120" s="1">
        <v>43292</v>
      </c>
      <c r="B120" t="s">
        <v>9</v>
      </c>
      <c r="C120" t="s">
        <v>10</v>
      </c>
      <c r="D120">
        <v>16</v>
      </c>
      <c r="E120">
        <v>80</v>
      </c>
      <c r="F120">
        <v>0.03</v>
      </c>
      <c r="G120" t="s">
        <v>11</v>
      </c>
      <c r="H120">
        <v>1280</v>
      </c>
      <c r="I120">
        <v>38.4</v>
      </c>
    </row>
    <row r="121" spans="1:9" x14ac:dyDescent="0.3">
      <c r="A121" s="1">
        <v>43293</v>
      </c>
      <c r="B121" t="s">
        <v>22</v>
      </c>
      <c r="C121" t="s">
        <v>10</v>
      </c>
      <c r="D121">
        <v>20</v>
      </c>
      <c r="E121">
        <v>16</v>
      </c>
      <c r="F121">
        <v>0.11</v>
      </c>
      <c r="G121" t="s">
        <v>14</v>
      </c>
      <c r="H121">
        <v>320</v>
      </c>
      <c r="I121">
        <v>35.200000000000003</v>
      </c>
    </row>
    <row r="122" spans="1:9" x14ac:dyDescent="0.3">
      <c r="A122" s="1">
        <v>43293</v>
      </c>
      <c r="B122" t="s">
        <v>9</v>
      </c>
      <c r="C122" t="s">
        <v>23</v>
      </c>
      <c r="D122">
        <v>9</v>
      </c>
      <c r="E122">
        <v>80</v>
      </c>
      <c r="F122">
        <v>7.0000000000000007E-2</v>
      </c>
      <c r="G122" t="s">
        <v>16</v>
      </c>
      <c r="H122">
        <v>720</v>
      </c>
      <c r="I122">
        <v>50.400000000000006</v>
      </c>
    </row>
    <row r="123" spans="1:9" x14ac:dyDescent="0.3">
      <c r="A123" s="1">
        <v>43293</v>
      </c>
      <c r="B123" t="s">
        <v>15</v>
      </c>
      <c r="C123" t="s">
        <v>23</v>
      </c>
      <c r="D123">
        <v>5</v>
      </c>
      <c r="E123">
        <v>230</v>
      </c>
      <c r="F123">
        <v>0.12</v>
      </c>
      <c r="G123" t="s">
        <v>17</v>
      </c>
      <c r="H123">
        <v>1150</v>
      </c>
      <c r="I123">
        <v>138</v>
      </c>
    </row>
    <row r="124" spans="1:9" x14ac:dyDescent="0.3">
      <c r="A124" s="1">
        <v>43293</v>
      </c>
      <c r="B124" t="s">
        <v>22</v>
      </c>
      <c r="C124" t="s">
        <v>10</v>
      </c>
      <c r="D124">
        <v>20</v>
      </c>
      <c r="E124">
        <v>16</v>
      </c>
      <c r="F124">
        <v>0.01</v>
      </c>
      <c r="G124" t="s">
        <v>19</v>
      </c>
      <c r="H124">
        <v>320</v>
      </c>
      <c r="I124">
        <v>3.2</v>
      </c>
    </row>
    <row r="125" spans="1:9" x14ac:dyDescent="0.3">
      <c r="A125" s="1">
        <v>43293</v>
      </c>
      <c r="B125" t="s">
        <v>22</v>
      </c>
      <c r="C125" t="s">
        <v>10</v>
      </c>
      <c r="D125">
        <v>16</v>
      </c>
      <c r="E125">
        <v>16</v>
      </c>
      <c r="F125">
        <v>0.03</v>
      </c>
      <c r="G125" t="s">
        <v>21</v>
      </c>
      <c r="H125">
        <v>256</v>
      </c>
      <c r="I125">
        <v>7.68</v>
      </c>
    </row>
    <row r="126" spans="1:9" x14ac:dyDescent="0.3">
      <c r="A126" s="1">
        <v>43293</v>
      </c>
      <c r="B126" t="s">
        <v>25</v>
      </c>
      <c r="C126" t="s">
        <v>20</v>
      </c>
      <c r="D126">
        <v>15</v>
      </c>
      <c r="E126">
        <v>150</v>
      </c>
      <c r="F126">
        <v>0.05</v>
      </c>
      <c r="G126" t="s">
        <v>24</v>
      </c>
      <c r="H126">
        <v>2250</v>
      </c>
      <c r="I126">
        <v>112.5</v>
      </c>
    </row>
    <row r="127" spans="1:9" x14ac:dyDescent="0.3">
      <c r="A127" s="1">
        <v>43293</v>
      </c>
      <c r="B127" t="s">
        <v>15</v>
      </c>
      <c r="C127" t="s">
        <v>13</v>
      </c>
      <c r="D127">
        <v>19</v>
      </c>
      <c r="E127">
        <v>230</v>
      </c>
      <c r="F127">
        <v>0.11</v>
      </c>
      <c r="G127" t="s">
        <v>26</v>
      </c>
      <c r="H127">
        <v>4370</v>
      </c>
      <c r="I127">
        <v>480.7</v>
      </c>
    </row>
    <row r="128" spans="1:9" x14ac:dyDescent="0.3">
      <c r="A128" s="1">
        <v>43294</v>
      </c>
      <c r="B128" t="s">
        <v>25</v>
      </c>
      <c r="C128" t="s">
        <v>18</v>
      </c>
      <c r="D128">
        <v>2</v>
      </c>
      <c r="E128">
        <v>150</v>
      </c>
      <c r="F128">
        <v>0.02</v>
      </c>
      <c r="G128" t="s">
        <v>27</v>
      </c>
      <c r="H128">
        <v>300</v>
      </c>
      <c r="I128">
        <v>6</v>
      </c>
    </row>
    <row r="129" spans="1:9" x14ac:dyDescent="0.3">
      <c r="A129" s="1">
        <v>43294</v>
      </c>
      <c r="B129" t="s">
        <v>9</v>
      </c>
      <c r="C129" t="s">
        <v>23</v>
      </c>
      <c r="D129">
        <v>16</v>
      </c>
      <c r="E129">
        <v>80</v>
      </c>
      <c r="F129">
        <v>0.05</v>
      </c>
      <c r="G129" t="s">
        <v>28</v>
      </c>
      <c r="H129">
        <v>1280</v>
      </c>
      <c r="I129">
        <v>64</v>
      </c>
    </row>
    <row r="130" spans="1:9" x14ac:dyDescent="0.3">
      <c r="A130" s="1">
        <v>43294</v>
      </c>
      <c r="B130" t="s">
        <v>12</v>
      </c>
      <c r="C130" t="s">
        <v>18</v>
      </c>
      <c r="D130">
        <v>2</v>
      </c>
      <c r="E130">
        <v>40</v>
      </c>
      <c r="F130">
        <v>0.03</v>
      </c>
      <c r="G130" t="s">
        <v>29</v>
      </c>
      <c r="H130">
        <v>80</v>
      </c>
      <c r="I130">
        <v>2.4</v>
      </c>
    </row>
    <row r="131" spans="1:9" x14ac:dyDescent="0.3">
      <c r="A131" s="1">
        <v>43294</v>
      </c>
      <c r="B131" t="s">
        <v>9</v>
      </c>
      <c r="C131" t="s">
        <v>13</v>
      </c>
      <c r="D131">
        <v>5</v>
      </c>
      <c r="E131">
        <v>80</v>
      </c>
      <c r="F131">
        <v>0.04</v>
      </c>
      <c r="G131" t="s">
        <v>30</v>
      </c>
      <c r="H131">
        <v>400</v>
      </c>
      <c r="I131">
        <v>16</v>
      </c>
    </row>
    <row r="132" spans="1:9" x14ac:dyDescent="0.3">
      <c r="A132" s="1">
        <v>43294</v>
      </c>
      <c r="B132" t="s">
        <v>15</v>
      </c>
      <c r="C132" t="s">
        <v>20</v>
      </c>
      <c r="D132">
        <v>17</v>
      </c>
      <c r="E132">
        <v>230</v>
      </c>
      <c r="F132">
        <v>0.12</v>
      </c>
      <c r="G132" t="s">
        <v>11</v>
      </c>
      <c r="H132">
        <v>3910</v>
      </c>
      <c r="I132">
        <v>469.2</v>
      </c>
    </row>
    <row r="133" spans="1:9" x14ac:dyDescent="0.3">
      <c r="A133" s="1">
        <v>43294</v>
      </c>
      <c r="B133" t="s">
        <v>9</v>
      </c>
      <c r="C133" t="s">
        <v>10</v>
      </c>
      <c r="D133">
        <v>8</v>
      </c>
      <c r="E133">
        <v>80</v>
      </c>
      <c r="F133">
        <v>0.08</v>
      </c>
      <c r="G133" t="s">
        <v>14</v>
      </c>
      <c r="H133">
        <v>640</v>
      </c>
      <c r="I133">
        <v>51.2</v>
      </c>
    </row>
    <row r="134" spans="1:9" x14ac:dyDescent="0.3">
      <c r="A134" s="1">
        <v>43294</v>
      </c>
      <c r="B134" t="s">
        <v>12</v>
      </c>
      <c r="C134" t="s">
        <v>13</v>
      </c>
      <c r="D134">
        <v>4</v>
      </c>
      <c r="E134">
        <v>40</v>
      </c>
      <c r="F134">
        <v>0.06</v>
      </c>
      <c r="G134" t="s">
        <v>16</v>
      </c>
      <c r="H134">
        <v>160</v>
      </c>
      <c r="I134">
        <v>9.6</v>
      </c>
    </row>
    <row r="135" spans="1:9" x14ac:dyDescent="0.3">
      <c r="A135" s="1">
        <v>43294</v>
      </c>
      <c r="B135" t="s">
        <v>22</v>
      </c>
      <c r="C135" t="s">
        <v>18</v>
      </c>
      <c r="D135">
        <v>17</v>
      </c>
      <c r="E135">
        <v>16</v>
      </c>
      <c r="F135">
        <v>0.05</v>
      </c>
      <c r="G135" t="s">
        <v>17</v>
      </c>
      <c r="H135">
        <v>272</v>
      </c>
      <c r="I135">
        <v>13.600000000000001</v>
      </c>
    </row>
    <row r="136" spans="1:9" x14ac:dyDescent="0.3">
      <c r="A136" s="1">
        <v>43294</v>
      </c>
      <c r="B136" t="s">
        <v>15</v>
      </c>
      <c r="C136" t="s">
        <v>20</v>
      </c>
      <c r="D136">
        <v>8</v>
      </c>
      <c r="E136">
        <v>230</v>
      </c>
      <c r="F136">
        <v>0.01</v>
      </c>
      <c r="G136" t="s">
        <v>19</v>
      </c>
      <c r="H136">
        <v>1840</v>
      </c>
      <c r="I136">
        <v>18.400000000000002</v>
      </c>
    </row>
    <row r="137" spans="1:9" x14ac:dyDescent="0.3">
      <c r="A137" s="1">
        <v>43294</v>
      </c>
      <c r="B137" t="s">
        <v>22</v>
      </c>
      <c r="C137" t="s">
        <v>23</v>
      </c>
      <c r="D137">
        <v>19</v>
      </c>
      <c r="E137">
        <v>16</v>
      </c>
      <c r="F137">
        <v>0.02</v>
      </c>
      <c r="G137" t="s">
        <v>21</v>
      </c>
      <c r="H137">
        <v>304</v>
      </c>
      <c r="I137">
        <v>6.08</v>
      </c>
    </row>
    <row r="138" spans="1:9" x14ac:dyDescent="0.3">
      <c r="A138" s="1">
        <v>43295</v>
      </c>
      <c r="B138" t="s">
        <v>12</v>
      </c>
      <c r="C138" t="s">
        <v>10</v>
      </c>
      <c r="D138">
        <v>18</v>
      </c>
      <c r="E138">
        <v>40</v>
      </c>
      <c r="F138">
        <v>0.06</v>
      </c>
      <c r="G138" t="s">
        <v>24</v>
      </c>
      <c r="H138">
        <v>720</v>
      </c>
      <c r="I138">
        <v>43.199999999999996</v>
      </c>
    </row>
    <row r="139" spans="1:9" x14ac:dyDescent="0.3">
      <c r="A139" s="1">
        <v>43295</v>
      </c>
      <c r="B139" t="s">
        <v>25</v>
      </c>
      <c r="C139" t="s">
        <v>23</v>
      </c>
      <c r="D139">
        <v>23</v>
      </c>
      <c r="E139">
        <v>150</v>
      </c>
      <c r="F139">
        <v>0.08</v>
      </c>
      <c r="G139" t="s">
        <v>26</v>
      </c>
      <c r="H139">
        <v>3450</v>
      </c>
      <c r="I139">
        <v>276</v>
      </c>
    </row>
    <row r="140" spans="1:9" x14ac:dyDescent="0.3">
      <c r="A140" s="1">
        <v>43295</v>
      </c>
      <c r="B140" t="s">
        <v>15</v>
      </c>
      <c r="C140" t="s">
        <v>10</v>
      </c>
      <c r="D140">
        <v>5</v>
      </c>
      <c r="E140">
        <v>230</v>
      </c>
      <c r="F140">
        <v>0.1</v>
      </c>
      <c r="G140" t="s">
        <v>27</v>
      </c>
      <c r="H140">
        <v>1150</v>
      </c>
      <c r="I140">
        <v>115</v>
      </c>
    </row>
    <row r="141" spans="1:9" x14ac:dyDescent="0.3">
      <c r="A141" s="1">
        <v>43295</v>
      </c>
      <c r="B141" t="s">
        <v>9</v>
      </c>
      <c r="C141" t="s">
        <v>20</v>
      </c>
      <c r="D141">
        <v>21</v>
      </c>
      <c r="E141">
        <v>80</v>
      </c>
      <c r="F141">
        <v>0.02</v>
      </c>
      <c r="G141" t="s">
        <v>28</v>
      </c>
      <c r="H141">
        <v>1680</v>
      </c>
      <c r="I141">
        <v>33.6</v>
      </c>
    </row>
    <row r="142" spans="1:9" x14ac:dyDescent="0.3">
      <c r="A142" s="1">
        <v>43295</v>
      </c>
      <c r="B142" t="s">
        <v>22</v>
      </c>
      <c r="C142" t="s">
        <v>18</v>
      </c>
      <c r="D142">
        <v>6</v>
      </c>
      <c r="E142">
        <v>16</v>
      </c>
      <c r="F142">
        <v>7.0000000000000007E-2</v>
      </c>
      <c r="G142" t="s">
        <v>11</v>
      </c>
      <c r="H142">
        <v>96</v>
      </c>
      <c r="I142">
        <v>6.7200000000000006</v>
      </c>
    </row>
    <row r="143" spans="1:9" x14ac:dyDescent="0.3">
      <c r="A143" s="1">
        <v>43295</v>
      </c>
      <c r="B143" t="s">
        <v>12</v>
      </c>
      <c r="C143" t="s">
        <v>10</v>
      </c>
      <c r="D143">
        <v>9</v>
      </c>
      <c r="E143">
        <v>40</v>
      </c>
      <c r="F143">
        <v>0.01</v>
      </c>
      <c r="G143" t="s">
        <v>14</v>
      </c>
      <c r="H143">
        <v>360</v>
      </c>
      <c r="I143">
        <v>3.6</v>
      </c>
    </row>
    <row r="144" spans="1:9" x14ac:dyDescent="0.3">
      <c r="A144" s="1">
        <v>43295</v>
      </c>
      <c r="B144" t="s">
        <v>15</v>
      </c>
      <c r="C144" t="s">
        <v>13</v>
      </c>
      <c r="D144">
        <v>9</v>
      </c>
      <c r="E144">
        <v>230</v>
      </c>
      <c r="F144">
        <v>0.03</v>
      </c>
      <c r="G144" t="s">
        <v>16</v>
      </c>
      <c r="H144">
        <v>2070</v>
      </c>
      <c r="I144">
        <v>62.099999999999994</v>
      </c>
    </row>
    <row r="145" spans="1:9" x14ac:dyDescent="0.3">
      <c r="A145" s="1">
        <v>43295</v>
      </c>
      <c r="B145" t="s">
        <v>15</v>
      </c>
      <c r="C145" t="s">
        <v>18</v>
      </c>
      <c r="D145">
        <v>5</v>
      </c>
      <c r="E145">
        <v>230</v>
      </c>
      <c r="F145">
        <v>0.1</v>
      </c>
      <c r="G145" t="s">
        <v>17</v>
      </c>
      <c r="H145">
        <v>1150</v>
      </c>
      <c r="I145">
        <v>115</v>
      </c>
    </row>
    <row r="146" spans="1:9" x14ac:dyDescent="0.3">
      <c r="A146" s="1">
        <v>43295</v>
      </c>
      <c r="B146" t="s">
        <v>12</v>
      </c>
      <c r="C146" t="s">
        <v>20</v>
      </c>
      <c r="D146">
        <v>7</v>
      </c>
      <c r="E146">
        <v>40</v>
      </c>
      <c r="F146">
        <v>0.11</v>
      </c>
      <c r="G146" t="s">
        <v>19</v>
      </c>
      <c r="H146">
        <v>280</v>
      </c>
      <c r="I146">
        <v>30.8</v>
      </c>
    </row>
    <row r="147" spans="1:9" x14ac:dyDescent="0.3">
      <c r="A147" s="1">
        <v>43295</v>
      </c>
      <c r="B147" t="s">
        <v>15</v>
      </c>
      <c r="C147" t="s">
        <v>10</v>
      </c>
      <c r="D147">
        <v>20</v>
      </c>
      <c r="E147">
        <v>230</v>
      </c>
      <c r="F147">
        <v>0.04</v>
      </c>
      <c r="G147" t="s">
        <v>21</v>
      </c>
      <c r="H147">
        <v>4600</v>
      </c>
      <c r="I147">
        <v>184</v>
      </c>
    </row>
    <row r="148" spans="1:9" x14ac:dyDescent="0.3">
      <c r="A148" s="1">
        <v>43295</v>
      </c>
      <c r="B148" t="s">
        <v>25</v>
      </c>
      <c r="C148" t="s">
        <v>10</v>
      </c>
      <c r="D148">
        <v>22</v>
      </c>
      <c r="E148">
        <v>150</v>
      </c>
      <c r="F148">
        <v>7.0000000000000007E-2</v>
      </c>
      <c r="G148" t="s">
        <v>24</v>
      </c>
      <c r="H148">
        <v>3300</v>
      </c>
      <c r="I148">
        <v>231.00000000000003</v>
      </c>
    </row>
    <row r="149" spans="1:9" x14ac:dyDescent="0.3">
      <c r="A149" s="1">
        <v>43296</v>
      </c>
      <c r="B149" t="s">
        <v>15</v>
      </c>
      <c r="C149" t="s">
        <v>18</v>
      </c>
      <c r="D149">
        <v>6</v>
      </c>
      <c r="E149">
        <v>230</v>
      </c>
      <c r="F149">
        <v>0.05</v>
      </c>
      <c r="G149" t="s">
        <v>26</v>
      </c>
      <c r="H149">
        <v>1380</v>
      </c>
      <c r="I149">
        <v>69</v>
      </c>
    </row>
    <row r="150" spans="1:9" x14ac:dyDescent="0.3">
      <c r="A150" s="1">
        <v>43296</v>
      </c>
      <c r="B150" t="s">
        <v>15</v>
      </c>
      <c r="C150" t="s">
        <v>18</v>
      </c>
      <c r="D150">
        <v>15</v>
      </c>
      <c r="E150">
        <v>230</v>
      </c>
      <c r="F150">
        <v>0.11</v>
      </c>
      <c r="G150" t="s">
        <v>27</v>
      </c>
      <c r="H150">
        <v>3450</v>
      </c>
      <c r="I150">
        <v>379.5</v>
      </c>
    </row>
    <row r="151" spans="1:9" x14ac:dyDescent="0.3">
      <c r="A151" s="1">
        <v>43296</v>
      </c>
      <c r="B151" t="s">
        <v>12</v>
      </c>
      <c r="C151" t="s">
        <v>13</v>
      </c>
      <c r="D151">
        <v>8</v>
      </c>
      <c r="E151">
        <v>40</v>
      </c>
      <c r="F151">
        <v>0.09</v>
      </c>
      <c r="G151" t="s">
        <v>28</v>
      </c>
      <c r="H151">
        <v>320</v>
      </c>
      <c r="I151">
        <v>28.799999999999997</v>
      </c>
    </row>
    <row r="152" spans="1:9" x14ac:dyDescent="0.3">
      <c r="A152" s="1">
        <v>43296</v>
      </c>
      <c r="B152" t="s">
        <v>12</v>
      </c>
      <c r="C152" t="s">
        <v>10</v>
      </c>
      <c r="D152">
        <v>5</v>
      </c>
      <c r="E152">
        <v>40</v>
      </c>
      <c r="F152">
        <v>0.06</v>
      </c>
      <c r="G152" t="s">
        <v>29</v>
      </c>
      <c r="H152">
        <v>200</v>
      </c>
      <c r="I152">
        <v>12</v>
      </c>
    </row>
    <row r="153" spans="1:9" x14ac:dyDescent="0.3">
      <c r="A153" s="1">
        <v>43296</v>
      </c>
      <c r="B153" t="s">
        <v>9</v>
      </c>
      <c r="C153" t="s">
        <v>23</v>
      </c>
      <c r="D153">
        <v>6</v>
      </c>
      <c r="E153">
        <v>80</v>
      </c>
      <c r="F153">
        <v>0.09</v>
      </c>
      <c r="G153" t="s">
        <v>30</v>
      </c>
      <c r="H153">
        <v>480</v>
      </c>
      <c r="I153">
        <v>43.199999999999996</v>
      </c>
    </row>
    <row r="154" spans="1:9" x14ac:dyDescent="0.3">
      <c r="A154" s="1">
        <v>43296</v>
      </c>
      <c r="B154" t="s">
        <v>12</v>
      </c>
      <c r="C154" t="s">
        <v>20</v>
      </c>
      <c r="D154">
        <v>22</v>
      </c>
      <c r="E154">
        <v>40</v>
      </c>
      <c r="F154">
        <v>0.01</v>
      </c>
      <c r="G154" t="s">
        <v>11</v>
      </c>
      <c r="H154">
        <v>880</v>
      </c>
      <c r="I154">
        <v>8.8000000000000007</v>
      </c>
    </row>
    <row r="155" spans="1:9" x14ac:dyDescent="0.3">
      <c r="A155" s="1">
        <v>43296</v>
      </c>
      <c r="B155" t="s">
        <v>22</v>
      </c>
      <c r="C155" t="s">
        <v>10</v>
      </c>
      <c r="D155">
        <v>7</v>
      </c>
      <c r="E155">
        <v>16</v>
      </c>
      <c r="F155">
        <v>0.08</v>
      </c>
      <c r="G155" t="s">
        <v>14</v>
      </c>
      <c r="H155">
        <v>112</v>
      </c>
      <c r="I155">
        <v>8.9600000000000009</v>
      </c>
    </row>
    <row r="156" spans="1:9" x14ac:dyDescent="0.3">
      <c r="A156" s="1">
        <v>43296</v>
      </c>
      <c r="B156" t="s">
        <v>25</v>
      </c>
      <c r="C156" t="s">
        <v>18</v>
      </c>
      <c r="D156">
        <v>22</v>
      </c>
      <c r="E156">
        <v>150</v>
      </c>
      <c r="F156">
        <v>0.04</v>
      </c>
      <c r="G156" t="s">
        <v>16</v>
      </c>
      <c r="H156">
        <v>3300</v>
      </c>
      <c r="I156">
        <v>132</v>
      </c>
    </row>
    <row r="157" spans="1:9" x14ac:dyDescent="0.3">
      <c r="A157" s="1">
        <v>43296</v>
      </c>
      <c r="B157" t="s">
        <v>22</v>
      </c>
      <c r="C157" t="s">
        <v>20</v>
      </c>
      <c r="D157">
        <v>15</v>
      </c>
      <c r="E157">
        <v>16</v>
      </c>
      <c r="F157">
        <v>0.12</v>
      </c>
      <c r="G157" t="s">
        <v>17</v>
      </c>
      <c r="H157">
        <v>240</v>
      </c>
      <c r="I157">
        <v>28.799999999999997</v>
      </c>
    </row>
    <row r="158" spans="1:9" x14ac:dyDescent="0.3">
      <c r="A158" s="1">
        <v>43296</v>
      </c>
      <c r="B158" t="s">
        <v>9</v>
      </c>
      <c r="C158" t="s">
        <v>18</v>
      </c>
      <c r="D158">
        <v>20</v>
      </c>
      <c r="E158">
        <v>80</v>
      </c>
      <c r="F158">
        <v>7.0000000000000007E-2</v>
      </c>
      <c r="G158" t="s">
        <v>19</v>
      </c>
      <c r="H158">
        <v>1600</v>
      </c>
      <c r="I158">
        <v>112.00000000000001</v>
      </c>
    </row>
    <row r="159" spans="1:9" x14ac:dyDescent="0.3">
      <c r="A159" s="1">
        <v>43296</v>
      </c>
      <c r="B159" t="s">
        <v>9</v>
      </c>
      <c r="C159" t="s">
        <v>18</v>
      </c>
      <c r="D159">
        <v>7</v>
      </c>
      <c r="E159">
        <v>80</v>
      </c>
      <c r="F159">
        <v>0.05</v>
      </c>
      <c r="G159" t="s">
        <v>21</v>
      </c>
      <c r="H159">
        <v>560</v>
      </c>
      <c r="I159">
        <v>28</v>
      </c>
    </row>
    <row r="160" spans="1:9" x14ac:dyDescent="0.3">
      <c r="A160" s="1">
        <v>43296</v>
      </c>
      <c r="B160" t="s">
        <v>9</v>
      </c>
      <c r="C160" t="s">
        <v>13</v>
      </c>
      <c r="D160">
        <v>10</v>
      </c>
      <c r="E160">
        <v>80</v>
      </c>
      <c r="F160">
        <v>0.11</v>
      </c>
      <c r="G160" t="s">
        <v>24</v>
      </c>
      <c r="H160">
        <v>800</v>
      </c>
      <c r="I160">
        <v>88</v>
      </c>
    </row>
    <row r="161" spans="1:9" x14ac:dyDescent="0.3">
      <c r="A161" s="1">
        <v>43296</v>
      </c>
      <c r="B161" t="s">
        <v>9</v>
      </c>
      <c r="C161" t="s">
        <v>13</v>
      </c>
      <c r="D161">
        <v>2</v>
      </c>
      <c r="E161">
        <v>80</v>
      </c>
      <c r="F161">
        <v>7.0000000000000007E-2</v>
      </c>
      <c r="G161" t="s">
        <v>26</v>
      </c>
      <c r="H161">
        <v>160</v>
      </c>
      <c r="I161">
        <v>11.200000000000001</v>
      </c>
    </row>
    <row r="162" spans="1:9" x14ac:dyDescent="0.3">
      <c r="A162" s="1">
        <v>43296</v>
      </c>
      <c r="B162" t="s">
        <v>22</v>
      </c>
      <c r="C162" t="s">
        <v>23</v>
      </c>
      <c r="D162">
        <v>23</v>
      </c>
      <c r="E162">
        <v>16</v>
      </c>
      <c r="F162">
        <v>0.01</v>
      </c>
      <c r="G162" t="s">
        <v>27</v>
      </c>
      <c r="H162">
        <v>368</v>
      </c>
      <c r="I162">
        <v>3.68</v>
      </c>
    </row>
    <row r="163" spans="1:9" x14ac:dyDescent="0.3">
      <c r="A163" s="1">
        <v>43296</v>
      </c>
      <c r="B163" t="s">
        <v>15</v>
      </c>
      <c r="C163" t="s">
        <v>13</v>
      </c>
      <c r="D163">
        <v>12</v>
      </c>
      <c r="E163">
        <v>230</v>
      </c>
      <c r="F163">
        <v>0.03</v>
      </c>
      <c r="G163" t="s">
        <v>28</v>
      </c>
      <c r="H163">
        <v>2760</v>
      </c>
      <c r="I163">
        <v>82.8</v>
      </c>
    </row>
    <row r="164" spans="1:9" x14ac:dyDescent="0.3">
      <c r="A164" s="1">
        <v>43297</v>
      </c>
      <c r="B164" t="s">
        <v>15</v>
      </c>
      <c r="C164" t="s">
        <v>10</v>
      </c>
      <c r="D164">
        <v>7</v>
      </c>
      <c r="E164">
        <v>230</v>
      </c>
      <c r="F164">
        <v>0.08</v>
      </c>
      <c r="G164" t="s">
        <v>29</v>
      </c>
      <c r="H164">
        <v>1610</v>
      </c>
      <c r="I164">
        <v>128.80000000000001</v>
      </c>
    </row>
    <row r="165" spans="1:9" x14ac:dyDescent="0.3">
      <c r="A165" s="1">
        <v>43297</v>
      </c>
      <c r="B165" t="s">
        <v>12</v>
      </c>
      <c r="C165" t="s">
        <v>20</v>
      </c>
      <c r="D165">
        <v>11</v>
      </c>
      <c r="E165">
        <v>40</v>
      </c>
      <c r="F165">
        <v>0.06</v>
      </c>
      <c r="G165" t="s">
        <v>30</v>
      </c>
      <c r="H165">
        <v>440</v>
      </c>
      <c r="I165">
        <v>26.4</v>
      </c>
    </row>
    <row r="166" spans="1:9" x14ac:dyDescent="0.3">
      <c r="A166" s="1">
        <v>43297</v>
      </c>
      <c r="B166" t="s">
        <v>15</v>
      </c>
      <c r="C166" t="s">
        <v>13</v>
      </c>
      <c r="D166">
        <v>7</v>
      </c>
      <c r="E166">
        <v>230</v>
      </c>
      <c r="F166">
        <v>0.08</v>
      </c>
      <c r="G166" t="s">
        <v>11</v>
      </c>
      <c r="H166">
        <v>1610</v>
      </c>
      <c r="I166">
        <v>128.80000000000001</v>
      </c>
    </row>
    <row r="167" spans="1:9" x14ac:dyDescent="0.3">
      <c r="A167" s="1">
        <v>43297</v>
      </c>
      <c r="B167" t="s">
        <v>9</v>
      </c>
      <c r="C167" t="s">
        <v>10</v>
      </c>
      <c r="D167">
        <v>8</v>
      </c>
      <c r="E167">
        <v>80</v>
      </c>
      <c r="F167">
        <v>0.09</v>
      </c>
      <c r="G167" t="s">
        <v>14</v>
      </c>
      <c r="H167">
        <v>640</v>
      </c>
      <c r="I167">
        <v>57.599999999999994</v>
      </c>
    </row>
    <row r="168" spans="1:9" x14ac:dyDescent="0.3">
      <c r="A168" s="1">
        <v>43297</v>
      </c>
      <c r="B168" t="s">
        <v>9</v>
      </c>
      <c r="C168" t="s">
        <v>20</v>
      </c>
      <c r="D168">
        <v>16</v>
      </c>
      <c r="E168">
        <v>80</v>
      </c>
      <c r="F168">
        <v>7.0000000000000007E-2</v>
      </c>
      <c r="G168" t="s">
        <v>16</v>
      </c>
      <c r="H168">
        <v>1280</v>
      </c>
      <c r="I168">
        <v>89.600000000000009</v>
      </c>
    </row>
    <row r="169" spans="1:9" x14ac:dyDescent="0.3">
      <c r="A169" s="1">
        <v>43297</v>
      </c>
      <c r="B169" t="s">
        <v>9</v>
      </c>
      <c r="C169" t="s">
        <v>18</v>
      </c>
      <c r="D169">
        <v>16</v>
      </c>
      <c r="E169">
        <v>80</v>
      </c>
      <c r="F169">
        <v>0.04</v>
      </c>
      <c r="G169" t="s">
        <v>17</v>
      </c>
      <c r="H169">
        <v>1280</v>
      </c>
      <c r="I169">
        <v>51.2</v>
      </c>
    </row>
    <row r="170" spans="1:9" x14ac:dyDescent="0.3">
      <c r="A170" s="1">
        <v>43297</v>
      </c>
      <c r="B170" t="s">
        <v>22</v>
      </c>
      <c r="C170" t="s">
        <v>18</v>
      </c>
      <c r="D170">
        <v>9</v>
      </c>
      <c r="E170">
        <v>16</v>
      </c>
      <c r="F170">
        <v>0.05</v>
      </c>
      <c r="G170" t="s">
        <v>19</v>
      </c>
      <c r="H170">
        <v>144</v>
      </c>
      <c r="I170">
        <v>7.2</v>
      </c>
    </row>
    <row r="171" spans="1:9" x14ac:dyDescent="0.3">
      <c r="A171" s="1">
        <v>43297</v>
      </c>
      <c r="B171" t="s">
        <v>25</v>
      </c>
      <c r="C171" t="s">
        <v>23</v>
      </c>
      <c r="D171">
        <v>11</v>
      </c>
      <c r="E171">
        <v>150</v>
      </c>
      <c r="F171">
        <v>0.09</v>
      </c>
      <c r="G171" t="s">
        <v>21</v>
      </c>
      <c r="H171">
        <v>1650</v>
      </c>
      <c r="I171">
        <v>148.5</v>
      </c>
    </row>
    <row r="172" spans="1:9" x14ac:dyDescent="0.3">
      <c r="A172" s="1">
        <v>43297</v>
      </c>
      <c r="B172" t="s">
        <v>22</v>
      </c>
      <c r="C172" t="s">
        <v>10</v>
      </c>
      <c r="D172">
        <v>4</v>
      </c>
      <c r="E172">
        <v>16</v>
      </c>
      <c r="F172">
        <v>0.12</v>
      </c>
      <c r="G172" t="s">
        <v>24</v>
      </c>
      <c r="H172">
        <v>64</v>
      </c>
      <c r="I172">
        <v>7.68</v>
      </c>
    </row>
    <row r="173" spans="1:9" x14ac:dyDescent="0.3">
      <c r="A173" s="1">
        <v>43297</v>
      </c>
      <c r="B173" t="s">
        <v>12</v>
      </c>
      <c r="C173" t="s">
        <v>20</v>
      </c>
      <c r="D173">
        <v>15</v>
      </c>
      <c r="E173">
        <v>40</v>
      </c>
      <c r="F173">
        <v>0.03</v>
      </c>
      <c r="G173" t="s">
        <v>26</v>
      </c>
      <c r="H173">
        <v>600</v>
      </c>
      <c r="I173">
        <v>18</v>
      </c>
    </row>
    <row r="174" spans="1:9" x14ac:dyDescent="0.3">
      <c r="A174" s="1">
        <v>43297</v>
      </c>
      <c r="B174" t="s">
        <v>12</v>
      </c>
      <c r="C174" t="s">
        <v>23</v>
      </c>
      <c r="D174">
        <v>20</v>
      </c>
      <c r="E174">
        <v>40</v>
      </c>
      <c r="F174">
        <v>0.03</v>
      </c>
      <c r="G174" t="s">
        <v>27</v>
      </c>
      <c r="H174">
        <v>800</v>
      </c>
      <c r="I174">
        <v>24</v>
      </c>
    </row>
    <row r="175" spans="1:9" x14ac:dyDescent="0.3">
      <c r="A175" s="1">
        <v>43298</v>
      </c>
      <c r="B175" t="s">
        <v>25</v>
      </c>
      <c r="C175" t="s">
        <v>18</v>
      </c>
      <c r="D175">
        <v>9</v>
      </c>
      <c r="E175">
        <v>150</v>
      </c>
      <c r="F175">
        <v>0.06</v>
      </c>
      <c r="G175" t="s">
        <v>28</v>
      </c>
      <c r="H175">
        <v>1350</v>
      </c>
      <c r="I175">
        <v>81</v>
      </c>
    </row>
    <row r="176" spans="1:9" x14ac:dyDescent="0.3">
      <c r="A176" s="1">
        <v>43298</v>
      </c>
      <c r="B176" t="s">
        <v>12</v>
      </c>
      <c r="C176" t="s">
        <v>13</v>
      </c>
      <c r="D176">
        <v>23</v>
      </c>
      <c r="E176">
        <v>40</v>
      </c>
      <c r="F176">
        <v>0.06</v>
      </c>
      <c r="G176" t="s">
        <v>29</v>
      </c>
      <c r="H176">
        <v>920</v>
      </c>
      <c r="I176">
        <v>55.199999999999996</v>
      </c>
    </row>
    <row r="177" spans="1:9" x14ac:dyDescent="0.3">
      <c r="A177" s="1">
        <v>43298</v>
      </c>
      <c r="B177" t="s">
        <v>9</v>
      </c>
      <c r="C177" t="s">
        <v>23</v>
      </c>
      <c r="D177">
        <v>13</v>
      </c>
      <c r="E177">
        <v>80</v>
      </c>
      <c r="F177">
        <v>0.05</v>
      </c>
      <c r="G177" t="s">
        <v>30</v>
      </c>
      <c r="H177">
        <v>1040</v>
      </c>
      <c r="I177">
        <v>52</v>
      </c>
    </row>
    <row r="178" spans="1:9" x14ac:dyDescent="0.3">
      <c r="A178" s="1">
        <v>43298</v>
      </c>
      <c r="B178" t="s">
        <v>22</v>
      </c>
      <c r="C178" t="s">
        <v>10</v>
      </c>
      <c r="D178">
        <v>22</v>
      </c>
      <c r="E178">
        <v>16</v>
      </c>
      <c r="F178">
        <v>0.01</v>
      </c>
      <c r="G178" t="s">
        <v>11</v>
      </c>
      <c r="H178">
        <v>352</v>
      </c>
      <c r="I178">
        <v>3.52</v>
      </c>
    </row>
    <row r="179" spans="1:9" x14ac:dyDescent="0.3">
      <c r="A179" s="1">
        <v>43298</v>
      </c>
      <c r="B179" t="s">
        <v>12</v>
      </c>
      <c r="C179" t="s">
        <v>10</v>
      </c>
      <c r="D179">
        <v>19</v>
      </c>
      <c r="E179">
        <v>40</v>
      </c>
      <c r="F179">
        <v>0.04</v>
      </c>
      <c r="G179" t="s">
        <v>14</v>
      </c>
      <c r="H179">
        <v>760</v>
      </c>
      <c r="I179">
        <v>30.400000000000002</v>
      </c>
    </row>
    <row r="180" spans="1:9" x14ac:dyDescent="0.3">
      <c r="A180" s="1">
        <v>43298</v>
      </c>
      <c r="B180" t="s">
        <v>9</v>
      </c>
      <c r="C180" t="s">
        <v>20</v>
      </c>
      <c r="D180">
        <v>4</v>
      </c>
      <c r="E180">
        <v>80</v>
      </c>
      <c r="F180">
        <v>0.11</v>
      </c>
      <c r="G180" t="s">
        <v>16</v>
      </c>
      <c r="H180">
        <v>320</v>
      </c>
      <c r="I180">
        <v>35.200000000000003</v>
      </c>
    </row>
    <row r="181" spans="1:9" x14ac:dyDescent="0.3">
      <c r="A181" s="1">
        <v>43298</v>
      </c>
      <c r="B181" t="s">
        <v>22</v>
      </c>
      <c r="C181" t="s">
        <v>10</v>
      </c>
      <c r="D181">
        <v>12</v>
      </c>
      <c r="E181">
        <v>16</v>
      </c>
      <c r="F181">
        <v>0.11</v>
      </c>
      <c r="G181" t="s">
        <v>17</v>
      </c>
      <c r="H181">
        <v>192</v>
      </c>
      <c r="I181">
        <v>21.12</v>
      </c>
    </row>
    <row r="182" spans="1:9" x14ac:dyDescent="0.3">
      <c r="A182" s="1">
        <v>43298</v>
      </c>
      <c r="B182" t="s">
        <v>25</v>
      </c>
      <c r="C182" t="s">
        <v>13</v>
      </c>
      <c r="D182">
        <v>16</v>
      </c>
      <c r="E182">
        <v>150</v>
      </c>
      <c r="F182">
        <v>0.08</v>
      </c>
      <c r="G182" t="s">
        <v>19</v>
      </c>
      <c r="H182">
        <v>2400</v>
      </c>
      <c r="I182">
        <v>192</v>
      </c>
    </row>
    <row r="183" spans="1:9" x14ac:dyDescent="0.3">
      <c r="A183" s="1">
        <v>43298</v>
      </c>
      <c r="B183" t="s">
        <v>9</v>
      </c>
      <c r="C183" t="s">
        <v>10</v>
      </c>
      <c r="D183">
        <v>7</v>
      </c>
      <c r="E183">
        <v>80</v>
      </c>
      <c r="F183">
        <v>0.02</v>
      </c>
      <c r="G183" t="s">
        <v>21</v>
      </c>
      <c r="H183">
        <v>560</v>
      </c>
      <c r="I183">
        <v>11.200000000000001</v>
      </c>
    </row>
    <row r="184" spans="1:9" x14ac:dyDescent="0.3">
      <c r="A184" s="1">
        <v>43298</v>
      </c>
      <c r="B184" t="s">
        <v>12</v>
      </c>
      <c r="C184" t="s">
        <v>23</v>
      </c>
      <c r="D184">
        <v>20</v>
      </c>
      <c r="E184">
        <v>40</v>
      </c>
      <c r="F184">
        <v>7.0000000000000007E-2</v>
      </c>
      <c r="G184" t="s">
        <v>24</v>
      </c>
      <c r="H184">
        <v>800</v>
      </c>
      <c r="I184">
        <v>56.000000000000007</v>
      </c>
    </row>
    <row r="185" spans="1:9" x14ac:dyDescent="0.3">
      <c r="A185" s="1">
        <v>43298</v>
      </c>
      <c r="B185" t="s">
        <v>9</v>
      </c>
      <c r="C185" t="s">
        <v>13</v>
      </c>
      <c r="D185">
        <v>15</v>
      </c>
      <c r="E185">
        <v>80</v>
      </c>
      <c r="F185">
        <v>0.12</v>
      </c>
      <c r="G185" t="s">
        <v>26</v>
      </c>
      <c r="H185">
        <v>1200</v>
      </c>
      <c r="I185">
        <v>144</v>
      </c>
    </row>
    <row r="186" spans="1:9" x14ac:dyDescent="0.3">
      <c r="A186" s="1">
        <v>43298</v>
      </c>
      <c r="B186" t="s">
        <v>12</v>
      </c>
      <c r="C186" t="s">
        <v>10</v>
      </c>
      <c r="D186">
        <v>5</v>
      </c>
      <c r="E186">
        <v>40</v>
      </c>
      <c r="F186">
        <v>0.09</v>
      </c>
      <c r="G186" t="s">
        <v>27</v>
      </c>
      <c r="H186">
        <v>200</v>
      </c>
      <c r="I186">
        <v>18</v>
      </c>
    </row>
    <row r="187" spans="1:9" x14ac:dyDescent="0.3">
      <c r="A187" s="1">
        <v>43298</v>
      </c>
      <c r="B187" t="s">
        <v>22</v>
      </c>
      <c r="C187" t="s">
        <v>23</v>
      </c>
      <c r="D187">
        <v>12</v>
      </c>
      <c r="E187">
        <v>16</v>
      </c>
      <c r="F187">
        <v>0.04</v>
      </c>
      <c r="G187" t="s">
        <v>28</v>
      </c>
      <c r="H187">
        <v>192</v>
      </c>
      <c r="I187">
        <v>7.68</v>
      </c>
    </row>
    <row r="188" spans="1:9" x14ac:dyDescent="0.3">
      <c r="A188" s="1">
        <v>43299</v>
      </c>
      <c r="B188" t="s">
        <v>25</v>
      </c>
      <c r="C188" t="s">
        <v>20</v>
      </c>
      <c r="D188">
        <v>3</v>
      </c>
      <c r="E188">
        <v>150</v>
      </c>
      <c r="F188">
        <v>0.01</v>
      </c>
      <c r="G188" t="s">
        <v>29</v>
      </c>
      <c r="H188">
        <v>450</v>
      </c>
      <c r="I188">
        <v>4.5</v>
      </c>
    </row>
    <row r="189" spans="1:9" x14ac:dyDescent="0.3">
      <c r="A189" s="1">
        <v>43299</v>
      </c>
      <c r="B189" t="s">
        <v>12</v>
      </c>
      <c r="C189" t="s">
        <v>23</v>
      </c>
      <c r="D189">
        <v>7</v>
      </c>
      <c r="E189">
        <v>40</v>
      </c>
      <c r="F189">
        <v>0.12</v>
      </c>
      <c r="G189" t="s">
        <v>30</v>
      </c>
      <c r="H189">
        <v>280</v>
      </c>
      <c r="I189">
        <v>33.6</v>
      </c>
    </row>
    <row r="190" spans="1:9" x14ac:dyDescent="0.3">
      <c r="A190" s="1">
        <v>43299</v>
      </c>
      <c r="B190" t="s">
        <v>9</v>
      </c>
      <c r="C190" t="s">
        <v>13</v>
      </c>
      <c r="D190">
        <v>2</v>
      </c>
      <c r="E190">
        <v>80</v>
      </c>
      <c r="F190">
        <v>0.04</v>
      </c>
      <c r="G190" t="s">
        <v>11</v>
      </c>
      <c r="H190">
        <v>160</v>
      </c>
      <c r="I190">
        <v>6.4</v>
      </c>
    </row>
    <row r="191" spans="1:9" x14ac:dyDescent="0.3">
      <c r="A191" s="1">
        <v>43299</v>
      </c>
      <c r="B191" t="s">
        <v>12</v>
      </c>
      <c r="C191" t="s">
        <v>20</v>
      </c>
      <c r="D191">
        <v>6</v>
      </c>
      <c r="E191">
        <v>40</v>
      </c>
      <c r="F191">
        <v>7.0000000000000007E-2</v>
      </c>
      <c r="G191" t="s">
        <v>14</v>
      </c>
      <c r="H191">
        <v>240</v>
      </c>
      <c r="I191">
        <v>16.8</v>
      </c>
    </row>
    <row r="192" spans="1:9" x14ac:dyDescent="0.3">
      <c r="A192" s="1">
        <v>43299</v>
      </c>
      <c r="B192" t="s">
        <v>22</v>
      </c>
      <c r="C192" t="s">
        <v>18</v>
      </c>
      <c r="D192">
        <v>6</v>
      </c>
      <c r="E192">
        <v>16</v>
      </c>
      <c r="F192">
        <v>0.06</v>
      </c>
      <c r="G192" t="s">
        <v>16</v>
      </c>
      <c r="H192">
        <v>96</v>
      </c>
      <c r="I192">
        <v>5.76</v>
      </c>
    </row>
    <row r="193" spans="1:9" x14ac:dyDescent="0.3">
      <c r="A193" s="1">
        <v>43299</v>
      </c>
      <c r="B193" t="s">
        <v>22</v>
      </c>
      <c r="C193" t="s">
        <v>10</v>
      </c>
      <c r="D193">
        <v>7</v>
      </c>
      <c r="E193">
        <v>16</v>
      </c>
      <c r="F193">
        <v>0.02</v>
      </c>
      <c r="G193" t="s">
        <v>17</v>
      </c>
      <c r="H193">
        <v>112</v>
      </c>
      <c r="I193">
        <v>2.2400000000000002</v>
      </c>
    </row>
    <row r="194" spans="1:9" x14ac:dyDescent="0.3">
      <c r="A194" s="1">
        <v>43299</v>
      </c>
      <c r="B194" t="s">
        <v>22</v>
      </c>
      <c r="C194" t="s">
        <v>13</v>
      </c>
      <c r="D194">
        <v>20</v>
      </c>
      <c r="E194">
        <v>16</v>
      </c>
      <c r="F194">
        <v>0.06</v>
      </c>
      <c r="G194" t="s">
        <v>19</v>
      </c>
      <c r="H194">
        <v>320</v>
      </c>
      <c r="I194">
        <v>19.2</v>
      </c>
    </row>
    <row r="195" spans="1:9" x14ac:dyDescent="0.3">
      <c r="A195" s="1">
        <v>43299</v>
      </c>
      <c r="B195" t="s">
        <v>22</v>
      </c>
      <c r="C195" t="s">
        <v>13</v>
      </c>
      <c r="D195">
        <v>21</v>
      </c>
      <c r="E195">
        <v>16</v>
      </c>
      <c r="F195">
        <v>0.02</v>
      </c>
      <c r="G195" t="s">
        <v>21</v>
      </c>
      <c r="H195">
        <v>336</v>
      </c>
      <c r="I195">
        <v>6.72</v>
      </c>
    </row>
    <row r="196" spans="1:9" x14ac:dyDescent="0.3">
      <c r="A196" s="1">
        <v>43299</v>
      </c>
      <c r="B196" t="s">
        <v>9</v>
      </c>
      <c r="C196" t="s">
        <v>20</v>
      </c>
      <c r="D196">
        <v>21</v>
      </c>
      <c r="E196">
        <v>80</v>
      </c>
      <c r="F196">
        <v>0.05</v>
      </c>
      <c r="G196" t="s">
        <v>24</v>
      </c>
      <c r="H196">
        <v>1680</v>
      </c>
      <c r="I196">
        <v>84</v>
      </c>
    </row>
    <row r="197" spans="1:9" x14ac:dyDescent="0.3">
      <c r="A197" s="1">
        <v>43299</v>
      </c>
      <c r="B197" t="s">
        <v>22</v>
      </c>
      <c r="C197" t="s">
        <v>20</v>
      </c>
      <c r="D197">
        <v>10</v>
      </c>
      <c r="E197">
        <v>16</v>
      </c>
      <c r="F197">
        <v>0.01</v>
      </c>
      <c r="G197" t="s">
        <v>26</v>
      </c>
      <c r="H197">
        <v>160</v>
      </c>
      <c r="I197">
        <v>1.6</v>
      </c>
    </row>
    <row r="198" spans="1:9" x14ac:dyDescent="0.3">
      <c r="A198" s="1">
        <v>43300</v>
      </c>
      <c r="B198" t="s">
        <v>15</v>
      </c>
      <c r="C198" t="s">
        <v>20</v>
      </c>
      <c r="D198">
        <v>2</v>
      </c>
      <c r="E198">
        <v>230</v>
      </c>
      <c r="F198">
        <v>0.09</v>
      </c>
      <c r="G198" t="s">
        <v>27</v>
      </c>
      <c r="H198">
        <v>460</v>
      </c>
      <c r="I198">
        <v>41.4</v>
      </c>
    </row>
    <row r="199" spans="1:9" x14ac:dyDescent="0.3">
      <c r="A199" s="1">
        <v>43300</v>
      </c>
      <c r="B199" t="s">
        <v>25</v>
      </c>
      <c r="C199" t="s">
        <v>10</v>
      </c>
      <c r="D199">
        <v>20</v>
      </c>
      <c r="E199">
        <v>150</v>
      </c>
      <c r="F199">
        <v>0.03</v>
      </c>
      <c r="G199" t="s">
        <v>28</v>
      </c>
      <c r="H199">
        <v>3000</v>
      </c>
      <c r="I199">
        <v>90</v>
      </c>
    </row>
    <row r="200" spans="1:9" x14ac:dyDescent="0.3">
      <c r="A200" s="1">
        <v>43300</v>
      </c>
      <c r="B200" t="s">
        <v>12</v>
      </c>
      <c r="C200" t="s">
        <v>10</v>
      </c>
      <c r="D200">
        <v>23</v>
      </c>
      <c r="E200">
        <v>40</v>
      </c>
      <c r="F200">
        <v>0.03</v>
      </c>
      <c r="G200" t="s">
        <v>29</v>
      </c>
      <c r="H200">
        <v>920</v>
      </c>
      <c r="I200">
        <v>27.599999999999998</v>
      </c>
    </row>
    <row r="201" spans="1:9" x14ac:dyDescent="0.3">
      <c r="A201" s="1">
        <v>43300</v>
      </c>
      <c r="B201" t="s">
        <v>9</v>
      </c>
      <c r="C201" t="s">
        <v>20</v>
      </c>
      <c r="D201">
        <v>17</v>
      </c>
      <c r="E201">
        <v>80</v>
      </c>
      <c r="F201">
        <v>0.05</v>
      </c>
      <c r="G201" t="s">
        <v>30</v>
      </c>
      <c r="H201">
        <v>1360</v>
      </c>
      <c r="I201">
        <v>68</v>
      </c>
    </row>
    <row r="202" spans="1:9" x14ac:dyDescent="0.3">
      <c r="A202" s="1">
        <v>43300</v>
      </c>
      <c r="B202" t="s">
        <v>15</v>
      </c>
      <c r="C202" t="s">
        <v>20</v>
      </c>
      <c r="D202">
        <v>11</v>
      </c>
      <c r="E202">
        <v>230</v>
      </c>
      <c r="F202">
        <v>0.12</v>
      </c>
      <c r="G202" t="s">
        <v>11</v>
      </c>
      <c r="H202">
        <v>2530</v>
      </c>
      <c r="I202">
        <v>303.59999999999997</v>
      </c>
    </row>
    <row r="203" spans="1:9" x14ac:dyDescent="0.3">
      <c r="A203" s="1">
        <v>43300</v>
      </c>
      <c r="B203" t="s">
        <v>25</v>
      </c>
      <c r="C203" t="s">
        <v>13</v>
      </c>
      <c r="D203">
        <v>10</v>
      </c>
      <c r="E203">
        <v>150</v>
      </c>
      <c r="F203">
        <v>0.01</v>
      </c>
      <c r="G203" t="s">
        <v>14</v>
      </c>
      <c r="H203">
        <v>1500</v>
      </c>
      <c r="I203">
        <v>15</v>
      </c>
    </row>
    <row r="204" spans="1:9" x14ac:dyDescent="0.3">
      <c r="A204" s="1">
        <v>43300</v>
      </c>
      <c r="B204" t="s">
        <v>9</v>
      </c>
      <c r="C204" t="s">
        <v>13</v>
      </c>
      <c r="D204">
        <v>17</v>
      </c>
      <c r="E204">
        <v>80</v>
      </c>
      <c r="F204">
        <v>0.03</v>
      </c>
      <c r="G204" t="s">
        <v>16</v>
      </c>
      <c r="H204">
        <v>1360</v>
      </c>
      <c r="I204">
        <v>40.799999999999997</v>
      </c>
    </row>
    <row r="205" spans="1:9" x14ac:dyDescent="0.3">
      <c r="A205" s="1">
        <v>43301</v>
      </c>
      <c r="B205" t="s">
        <v>15</v>
      </c>
      <c r="C205" t="s">
        <v>10</v>
      </c>
      <c r="D205">
        <v>9</v>
      </c>
      <c r="E205">
        <v>230</v>
      </c>
      <c r="F205">
        <v>7.0000000000000007E-2</v>
      </c>
      <c r="G205" t="s">
        <v>17</v>
      </c>
      <c r="H205">
        <v>2070</v>
      </c>
      <c r="I205">
        <v>144.9</v>
      </c>
    </row>
    <row r="206" spans="1:9" x14ac:dyDescent="0.3">
      <c r="A206" s="1">
        <v>43301</v>
      </c>
      <c r="B206" t="s">
        <v>15</v>
      </c>
      <c r="C206" t="s">
        <v>10</v>
      </c>
      <c r="D206">
        <v>11</v>
      </c>
      <c r="E206">
        <v>230</v>
      </c>
      <c r="F206">
        <v>0.02</v>
      </c>
      <c r="G206" t="s">
        <v>19</v>
      </c>
      <c r="H206">
        <v>2530</v>
      </c>
      <c r="I206">
        <v>50.6</v>
      </c>
    </row>
    <row r="207" spans="1:9" x14ac:dyDescent="0.3">
      <c r="A207" s="1">
        <v>43301</v>
      </c>
      <c r="B207" t="s">
        <v>12</v>
      </c>
      <c r="C207" t="s">
        <v>18</v>
      </c>
      <c r="D207">
        <v>2</v>
      </c>
      <c r="E207">
        <v>40</v>
      </c>
      <c r="F207">
        <v>0.02</v>
      </c>
      <c r="G207" t="s">
        <v>21</v>
      </c>
      <c r="H207">
        <v>80</v>
      </c>
      <c r="I207">
        <v>1.6</v>
      </c>
    </row>
    <row r="208" spans="1:9" x14ac:dyDescent="0.3">
      <c r="A208" s="1">
        <v>43301</v>
      </c>
      <c r="B208" t="s">
        <v>15</v>
      </c>
      <c r="C208" t="s">
        <v>23</v>
      </c>
      <c r="D208">
        <v>3</v>
      </c>
      <c r="E208">
        <v>230</v>
      </c>
      <c r="F208">
        <v>0.1</v>
      </c>
      <c r="G208" t="s">
        <v>24</v>
      </c>
      <c r="H208">
        <v>690</v>
      </c>
      <c r="I208">
        <v>69</v>
      </c>
    </row>
    <row r="209" spans="1:9" x14ac:dyDescent="0.3">
      <c r="A209" s="1">
        <v>43301</v>
      </c>
      <c r="B209" t="s">
        <v>12</v>
      </c>
      <c r="C209" t="s">
        <v>23</v>
      </c>
      <c r="D209">
        <v>7</v>
      </c>
      <c r="E209">
        <v>40</v>
      </c>
      <c r="F209">
        <v>0.05</v>
      </c>
      <c r="G209" t="s">
        <v>26</v>
      </c>
      <c r="H209">
        <v>280</v>
      </c>
      <c r="I209">
        <v>14</v>
      </c>
    </row>
    <row r="210" spans="1:9" x14ac:dyDescent="0.3">
      <c r="A210" s="1">
        <v>43301</v>
      </c>
      <c r="B210" t="s">
        <v>25</v>
      </c>
      <c r="C210" t="s">
        <v>13</v>
      </c>
      <c r="D210">
        <v>20</v>
      </c>
      <c r="E210">
        <v>150</v>
      </c>
      <c r="F210">
        <v>0.09</v>
      </c>
      <c r="G210" t="s">
        <v>27</v>
      </c>
      <c r="H210">
        <v>3000</v>
      </c>
      <c r="I210">
        <v>270</v>
      </c>
    </row>
    <row r="211" spans="1:9" x14ac:dyDescent="0.3">
      <c r="A211" s="1">
        <v>43301</v>
      </c>
      <c r="B211" t="s">
        <v>12</v>
      </c>
      <c r="C211" t="s">
        <v>18</v>
      </c>
      <c r="D211">
        <v>4</v>
      </c>
      <c r="E211">
        <v>40</v>
      </c>
      <c r="F211">
        <v>0.11</v>
      </c>
      <c r="G211" t="s">
        <v>28</v>
      </c>
      <c r="H211">
        <v>160</v>
      </c>
      <c r="I211">
        <v>17.600000000000001</v>
      </c>
    </row>
    <row r="212" spans="1:9" x14ac:dyDescent="0.3">
      <c r="A212" s="1">
        <v>43302</v>
      </c>
      <c r="B212" t="s">
        <v>15</v>
      </c>
      <c r="C212" t="s">
        <v>18</v>
      </c>
      <c r="D212">
        <v>2</v>
      </c>
      <c r="E212">
        <v>230</v>
      </c>
      <c r="F212">
        <v>0.09</v>
      </c>
      <c r="G212" t="s">
        <v>11</v>
      </c>
      <c r="H212">
        <v>460</v>
      </c>
      <c r="I212">
        <v>41.4</v>
      </c>
    </row>
    <row r="213" spans="1:9" x14ac:dyDescent="0.3">
      <c r="A213" s="1">
        <v>43302</v>
      </c>
      <c r="B213" t="s">
        <v>12</v>
      </c>
      <c r="C213" t="s">
        <v>13</v>
      </c>
      <c r="D213">
        <v>7</v>
      </c>
      <c r="E213">
        <v>40</v>
      </c>
      <c r="F213">
        <v>0.01</v>
      </c>
      <c r="G213" t="s">
        <v>14</v>
      </c>
      <c r="H213">
        <v>280</v>
      </c>
      <c r="I213">
        <v>2.8000000000000003</v>
      </c>
    </row>
    <row r="214" spans="1:9" x14ac:dyDescent="0.3">
      <c r="A214" s="1">
        <v>43302</v>
      </c>
      <c r="B214" t="s">
        <v>12</v>
      </c>
      <c r="C214" t="s">
        <v>10</v>
      </c>
      <c r="D214">
        <v>2</v>
      </c>
      <c r="E214">
        <v>40</v>
      </c>
      <c r="F214">
        <v>0.12</v>
      </c>
      <c r="G214" t="s">
        <v>16</v>
      </c>
      <c r="H214">
        <v>80</v>
      </c>
      <c r="I214">
        <v>9.6</v>
      </c>
    </row>
    <row r="215" spans="1:9" x14ac:dyDescent="0.3">
      <c r="A215" s="1">
        <v>43302</v>
      </c>
      <c r="B215" t="s">
        <v>9</v>
      </c>
      <c r="C215" t="s">
        <v>13</v>
      </c>
      <c r="D215">
        <v>3</v>
      </c>
      <c r="E215">
        <v>80</v>
      </c>
      <c r="F215">
        <v>0.02</v>
      </c>
      <c r="G215" t="s">
        <v>17</v>
      </c>
      <c r="H215">
        <v>240</v>
      </c>
      <c r="I215">
        <v>4.8</v>
      </c>
    </row>
    <row r="216" spans="1:9" x14ac:dyDescent="0.3">
      <c r="A216" s="1">
        <v>43302</v>
      </c>
      <c r="B216" t="s">
        <v>22</v>
      </c>
      <c r="C216" t="s">
        <v>10</v>
      </c>
      <c r="D216">
        <v>18</v>
      </c>
      <c r="E216">
        <v>16</v>
      </c>
      <c r="F216">
        <v>0.11</v>
      </c>
      <c r="G216" t="s">
        <v>19</v>
      </c>
      <c r="H216">
        <v>288</v>
      </c>
      <c r="I216">
        <v>31.68</v>
      </c>
    </row>
    <row r="217" spans="1:9" x14ac:dyDescent="0.3">
      <c r="A217" s="1">
        <v>43302</v>
      </c>
      <c r="B217" t="s">
        <v>9</v>
      </c>
      <c r="C217" t="s">
        <v>13</v>
      </c>
      <c r="D217">
        <v>5</v>
      </c>
      <c r="E217">
        <v>80</v>
      </c>
      <c r="F217">
        <v>7.0000000000000007E-2</v>
      </c>
      <c r="G217" t="s">
        <v>21</v>
      </c>
      <c r="H217">
        <v>400</v>
      </c>
      <c r="I217">
        <v>28.000000000000004</v>
      </c>
    </row>
    <row r="218" spans="1:9" x14ac:dyDescent="0.3">
      <c r="A218" s="1">
        <v>43302</v>
      </c>
      <c r="B218" t="s">
        <v>22</v>
      </c>
      <c r="C218" t="s">
        <v>18</v>
      </c>
      <c r="D218">
        <v>3</v>
      </c>
      <c r="E218">
        <v>16</v>
      </c>
      <c r="F218">
        <v>0.05</v>
      </c>
      <c r="G218" t="s">
        <v>24</v>
      </c>
      <c r="H218">
        <v>48</v>
      </c>
      <c r="I218">
        <v>2.4000000000000004</v>
      </c>
    </row>
    <row r="219" spans="1:9" x14ac:dyDescent="0.3">
      <c r="A219" s="1">
        <v>43302</v>
      </c>
      <c r="B219" t="s">
        <v>9</v>
      </c>
      <c r="C219" t="s">
        <v>20</v>
      </c>
      <c r="D219">
        <v>7</v>
      </c>
      <c r="E219">
        <v>80</v>
      </c>
      <c r="F219">
        <v>0.02</v>
      </c>
      <c r="G219" t="s">
        <v>26</v>
      </c>
      <c r="H219">
        <v>560</v>
      </c>
      <c r="I219">
        <v>11.200000000000001</v>
      </c>
    </row>
    <row r="220" spans="1:9" x14ac:dyDescent="0.3">
      <c r="A220" s="1">
        <v>43302</v>
      </c>
      <c r="B220" t="s">
        <v>25</v>
      </c>
      <c r="C220" t="s">
        <v>20</v>
      </c>
      <c r="D220">
        <v>15</v>
      </c>
      <c r="E220">
        <v>150</v>
      </c>
      <c r="F220">
        <v>0.08</v>
      </c>
      <c r="G220" t="s">
        <v>27</v>
      </c>
      <c r="H220">
        <v>2250</v>
      </c>
      <c r="I220">
        <v>180</v>
      </c>
    </row>
    <row r="221" spans="1:9" x14ac:dyDescent="0.3">
      <c r="A221" s="1">
        <v>43302</v>
      </c>
      <c r="B221" t="s">
        <v>9</v>
      </c>
      <c r="C221" t="s">
        <v>18</v>
      </c>
      <c r="D221">
        <v>10</v>
      </c>
      <c r="E221">
        <v>80</v>
      </c>
      <c r="F221">
        <v>0.11</v>
      </c>
      <c r="G221" t="s">
        <v>28</v>
      </c>
      <c r="H221">
        <v>800</v>
      </c>
      <c r="I221">
        <v>88</v>
      </c>
    </row>
    <row r="222" spans="1:9" x14ac:dyDescent="0.3">
      <c r="A222" s="1">
        <v>43302</v>
      </c>
      <c r="B222" t="s">
        <v>15</v>
      </c>
      <c r="C222" t="s">
        <v>23</v>
      </c>
      <c r="D222">
        <v>13</v>
      </c>
      <c r="E222">
        <v>230</v>
      </c>
      <c r="F222">
        <v>0.06</v>
      </c>
      <c r="G222" t="s">
        <v>29</v>
      </c>
      <c r="H222">
        <v>2990</v>
      </c>
      <c r="I222">
        <v>179.4</v>
      </c>
    </row>
    <row r="223" spans="1:9" x14ac:dyDescent="0.3">
      <c r="A223" s="1">
        <v>43302</v>
      </c>
      <c r="B223" t="s">
        <v>12</v>
      </c>
      <c r="C223" t="s">
        <v>10</v>
      </c>
      <c r="D223">
        <v>7</v>
      </c>
      <c r="E223">
        <v>40</v>
      </c>
      <c r="F223">
        <v>0.1</v>
      </c>
      <c r="G223" t="s">
        <v>30</v>
      </c>
      <c r="H223">
        <v>280</v>
      </c>
      <c r="I223">
        <v>28</v>
      </c>
    </row>
    <row r="224" spans="1:9" x14ac:dyDescent="0.3">
      <c r="A224" s="1">
        <v>43302</v>
      </c>
      <c r="B224" t="s">
        <v>22</v>
      </c>
      <c r="C224" t="s">
        <v>18</v>
      </c>
      <c r="D224">
        <v>6</v>
      </c>
      <c r="E224">
        <v>16</v>
      </c>
      <c r="F224">
        <v>0.01</v>
      </c>
      <c r="G224" t="s">
        <v>11</v>
      </c>
      <c r="H224">
        <v>96</v>
      </c>
      <c r="I224">
        <v>0.96</v>
      </c>
    </row>
    <row r="225" spans="1:9" x14ac:dyDescent="0.3">
      <c r="A225" s="1">
        <v>43303</v>
      </c>
      <c r="B225" t="s">
        <v>12</v>
      </c>
      <c r="C225" t="s">
        <v>18</v>
      </c>
      <c r="D225">
        <v>11</v>
      </c>
      <c r="E225">
        <v>40</v>
      </c>
      <c r="F225">
        <v>0.05</v>
      </c>
      <c r="G225" t="s">
        <v>14</v>
      </c>
      <c r="H225">
        <v>440</v>
      </c>
      <c r="I225">
        <v>22</v>
      </c>
    </row>
    <row r="226" spans="1:9" x14ac:dyDescent="0.3">
      <c r="A226" s="1">
        <v>43303</v>
      </c>
      <c r="B226" t="s">
        <v>9</v>
      </c>
      <c r="C226" t="s">
        <v>20</v>
      </c>
      <c r="D226">
        <v>8</v>
      </c>
      <c r="E226">
        <v>80</v>
      </c>
      <c r="F226">
        <v>0.06</v>
      </c>
      <c r="G226" t="s">
        <v>16</v>
      </c>
      <c r="H226">
        <v>640</v>
      </c>
      <c r="I226">
        <v>38.4</v>
      </c>
    </row>
    <row r="227" spans="1:9" x14ac:dyDescent="0.3">
      <c r="A227" s="1">
        <v>43303</v>
      </c>
      <c r="B227" t="s">
        <v>9</v>
      </c>
      <c r="C227" t="s">
        <v>10</v>
      </c>
      <c r="D227">
        <v>9</v>
      </c>
      <c r="E227">
        <v>80</v>
      </c>
      <c r="F227">
        <v>0.04</v>
      </c>
      <c r="G227" t="s">
        <v>17</v>
      </c>
      <c r="H227">
        <v>720</v>
      </c>
      <c r="I227">
        <v>28.8</v>
      </c>
    </row>
    <row r="228" spans="1:9" x14ac:dyDescent="0.3">
      <c r="A228" s="1">
        <v>43303</v>
      </c>
      <c r="B228" t="s">
        <v>12</v>
      </c>
      <c r="C228" t="s">
        <v>23</v>
      </c>
      <c r="D228">
        <v>4</v>
      </c>
      <c r="E228">
        <v>40</v>
      </c>
      <c r="F228">
        <v>0.09</v>
      </c>
      <c r="G228" t="s">
        <v>19</v>
      </c>
      <c r="H228">
        <v>160</v>
      </c>
      <c r="I228">
        <v>14.399999999999999</v>
      </c>
    </row>
    <row r="229" spans="1:9" x14ac:dyDescent="0.3">
      <c r="A229" s="1">
        <v>43303</v>
      </c>
      <c r="B229" t="s">
        <v>9</v>
      </c>
      <c r="C229" t="s">
        <v>13</v>
      </c>
      <c r="D229">
        <v>13</v>
      </c>
      <c r="E229">
        <v>80</v>
      </c>
      <c r="F229">
        <v>0.06</v>
      </c>
      <c r="G229" t="s">
        <v>21</v>
      </c>
      <c r="H229">
        <v>1040</v>
      </c>
      <c r="I229">
        <v>62.4</v>
      </c>
    </row>
    <row r="230" spans="1:9" x14ac:dyDescent="0.3">
      <c r="A230" s="1">
        <v>43303</v>
      </c>
      <c r="B230" t="s">
        <v>25</v>
      </c>
      <c r="C230" t="s">
        <v>23</v>
      </c>
      <c r="D230">
        <v>4</v>
      </c>
      <c r="E230">
        <v>150</v>
      </c>
      <c r="F230">
        <v>0.05</v>
      </c>
      <c r="G230" t="s">
        <v>24</v>
      </c>
      <c r="H230">
        <v>600</v>
      </c>
      <c r="I230">
        <v>30</v>
      </c>
    </row>
    <row r="231" spans="1:9" x14ac:dyDescent="0.3">
      <c r="A231" s="1">
        <v>43303</v>
      </c>
      <c r="B231" t="s">
        <v>15</v>
      </c>
      <c r="C231" t="s">
        <v>18</v>
      </c>
      <c r="D231">
        <v>14</v>
      </c>
      <c r="E231">
        <v>230</v>
      </c>
      <c r="F231">
        <v>0.12</v>
      </c>
      <c r="G231" t="s">
        <v>26</v>
      </c>
      <c r="H231">
        <v>3220</v>
      </c>
      <c r="I231">
        <v>386.4</v>
      </c>
    </row>
    <row r="232" spans="1:9" x14ac:dyDescent="0.3">
      <c r="A232" s="1">
        <v>43303</v>
      </c>
      <c r="B232" t="s">
        <v>25</v>
      </c>
      <c r="C232" t="s">
        <v>23</v>
      </c>
      <c r="D232">
        <v>13</v>
      </c>
      <c r="E232">
        <v>150</v>
      </c>
      <c r="F232">
        <v>0.11</v>
      </c>
      <c r="G232" t="s">
        <v>27</v>
      </c>
      <c r="H232">
        <v>1950</v>
      </c>
      <c r="I232">
        <v>214.5</v>
      </c>
    </row>
    <row r="233" spans="1:9" x14ac:dyDescent="0.3">
      <c r="A233" s="1">
        <v>43303</v>
      </c>
      <c r="B233" t="s">
        <v>25</v>
      </c>
      <c r="C233" t="s">
        <v>13</v>
      </c>
      <c r="D233">
        <v>16</v>
      </c>
      <c r="E233">
        <v>150</v>
      </c>
      <c r="F233">
        <v>0.03</v>
      </c>
      <c r="G233" t="s">
        <v>28</v>
      </c>
      <c r="H233">
        <v>2400</v>
      </c>
      <c r="I233">
        <v>72</v>
      </c>
    </row>
    <row r="234" spans="1:9" x14ac:dyDescent="0.3">
      <c r="A234" s="1">
        <v>43303</v>
      </c>
      <c r="B234" t="s">
        <v>22</v>
      </c>
      <c r="C234" t="s">
        <v>10</v>
      </c>
      <c r="D234">
        <v>7</v>
      </c>
      <c r="E234">
        <v>16</v>
      </c>
      <c r="F234">
        <v>0.12</v>
      </c>
      <c r="G234" t="s">
        <v>29</v>
      </c>
      <c r="H234">
        <v>112</v>
      </c>
      <c r="I234">
        <v>13.44</v>
      </c>
    </row>
    <row r="235" spans="1:9" x14ac:dyDescent="0.3">
      <c r="A235" s="1">
        <v>43303</v>
      </c>
      <c r="B235" t="s">
        <v>25</v>
      </c>
      <c r="C235" t="s">
        <v>20</v>
      </c>
      <c r="D235">
        <v>9</v>
      </c>
      <c r="E235">
        <v>150</v>
      </c>
      <c r="F235">
        <v>0.02</v>
      </c>
      <c r="G235" t="s">
        <v>30</v>
      </c>
      <c r="H235">
        <v>1350</v>
      </c>
      <c r="I235">
        <v>27</v>
      </c>
    </row>
    <row r="236" spans="1:9" x14ac:dyDescent="0.3">
      <c r="A236" s="1">
        <v>43303</v>
      </c>
      <c r="B236" t="s">
        <v>22</v>
      </c>
      <c r="C236" t="s">
        <v>10</v>
      </c>
      <c r="D236">
        <v>10</v>
      </c>
      <c r="E236">
        <v>16</v>
      </c>
      <c r="F236">
        <v>0.08</v>
      </c>
      <c r="G236" t="s">
        <v>11</v>
      </c>
      <c r="H236">
        <v>160</v>
      </c>
      <c r="I236">
        <v>12.8</v>
      </c>
    </row>
    <row r="237" spans="1:9" x14ac:dyDescent="0.3">
      <c r="A237" s="1">
        <v>43303</v>
      </c>
      <c r="B237" t="s">
        <v>9</v>
      </c>
      <c r="C237" t="s">
        <v>20</v>
      </c>
      <c r="D237">
        <v>15</v>
      </c>
      <c r="E237">
        <v>80</v>
      </c>
      <c r="F237">
        <v>0.08</v>
      </c>
      <c r="G237" t="s">
        <v>14</v>
      </c>
      <c r="H237">
        <v>1200</v>
      </c>
      <c r="I237">
        <v>96</v>
      </c>
    </row>
    <row r="238" spans="1:9" x14ac:dyDescent="0.3">
      <c r="A238" s="1">
        <v>43303</v>
      </c>
      <c r="B238" t="s">
        <v>9</v>
      </c>
      <c r="C238" t="s">
        <v>23</v>
      </c>
      <c r="D238">
        <v>9</v>
      </c>
      <c r="E238">
        <v>80</v>
      </c>
      <c r="F238">
        <v>0.06</v>
      </c>
      <c r="G238" t="s">
        <v>16</v>
      </c>
      <c r="H238">
        <v>720</v>
      </c>
      <c r="I238">
        <v>43.199999999999996</v>
      </c>
    </row>
    <row r="239" spans="1:9" x14ac:dyDescent="0.3">
      <c r="A239" s="1">
        <v>43304</v>
      </c>
      <c r="B239" t="s">
        <v>22</v>
      </c>
      <c r="C239" t="s">
        <v>20</v>
      </c>
      <c r="D239">
        <v>7</v>
      </c>
      <c r="E239">
        <v>16</v>
      </c>
      <c r="F239">
        <v>0.08</v>
      </c>
      <c r="G239" t="s">
        <v>17</v>
      </c>
      <c r="H239">
        <v>112</v>
      </c>
      <c r="I239">
        <v>8.9600000000000009</v>
      </c>
    </row>
    <row r="240" spans="1:9" x14ac:dyDescent="0.3">
      <c r="A240" s="1">
        <v>43304</v>
      </c>
      <c r="B240" t="s">
        <v>25</v>
      </c>
      <c r="C240" t="s">
        <v>23</v>
      </c>
      <c r="D240">
        <v>7</v>
      </c>
      <c r="E240">
        <v>150</v>
      </c>
      <c r="F240">
        <v>0.03</v>
      </c>
      <c r="G240" t="s">
        <v>19</v>
      </c>
      <c r="H240">
        <v>1050</v>
      </c>
      <c r="I240">
        <v>31.5</v>
      </c>
    </row>
    <row r="241" spans="1:9" x14ac:dyDescent="0.3">
      <c r="A241" s="1">
        <v>43304</v>
      </c>
      <c r="B241" t="s">
        <v>15</v>
      </c>
      <c r="C241" t="s">
        <v>20</v>
      </c>
      <c r="D241">
        <v>16</v>
      </c>
      <c r="E241">
        <v>230</v>
      </c>
      <c r="F241">
        <v>0.11</v>
      </c>
      <c r="G241" t="s">
        <v>21</v>
      </c>
      <c r="H241">
        <v>3680</v>
      </c>
      <c r="I241">
        <v>404.8</v>
      </c>
    </row>
    <row r="242" spans="1:9" x14ac:dyDescent="0.3">
      <c r="A242" s="1">
        <v>43304</v>
      </c>
      <c r="B242" t="s">
        <v>22</v>
      </c>
      <c r="C242" t="s">
        <v>20</v>
      </c>
      <c r="D242">
        <v>18</v>
      </c>
      <c r="E242">
        <v>16</v>
      </c>
      <c r="F242">
        <v>0.04</v>
      </c>
      <c r="G242" t="s">
        <v>24</v>
      </c>
      <c r="H242">
        <v>288</v>
      </c>
      <c r="I242">
        <v>11.52</v>
      </c>
    </row>
    <row r="243" spans="1:9" x14ac:dyDescent="0.3">
      <c r="A243" s="1">
        <v>43304</v>
      </c>
      <c r="B243" t="s">
        <v>15</v>
      </c>
      <c r="C243" t="s">
        <v>23</v>
      </c>
      <c r="D243">
        <v>20</v>
      </c>
      <c r="E243">
        <v>230</v>
      </c>
      <c r="F243">
        <v>0.11</v>
      </c>
      <c r="G243" t="s">
        <v>26</v>
      </c>
      <c r="H243">
        <v>4600</v>
      </c>
      <c r="I243">
        <v>506</v>
      </c>
    </row>
    <row r="244" spans="1:9" x14ac:dyDescent="0.3">
      <c r="A244" s="1">
        <v>43304</v>
      </c>
      <c r="B244" t="s">
        <v>25</v>
      </c>
      <c r="C244" t="s">
        <v>10</v>
      </c>
      <c r="D244">
        <v>7</v>
      </c>
      <c r="E244">
        <v>150</v>
      </c>
      <c r="F244">
        <v>0.02</v>
      </c>
      <c r="G244" t="s">
        <v>27</v>
      </c>
      <c r="H244">
        <v>1050</v>
      </c>
      <c r="I244">
        <v>21</v>
      </c>
    </row>
    <row r="245" spans="1:9" x14ac:dyDescent="0.3">
      <c r="A245" s="1">
        <v>43304</v>
      </c>
      <c r="B245" t="s">
        <v>22</v>
      </c>
      <c r="C245" t="s">
        <v>18</v>
      </c>
      <c r="D245">
        <v>11</v>
      </c>
      <c r="E245">
        <v>16</v>
      </c>
      <c r="F245">
        <v>0.12</v>
      </c>
      <c r="G245" t="s">
        <v>28</v>
      </c>
      <c r="H245">
        <v>176</v>
      </c>
      <c r="I245">
        <v>21.119999999999997</v>
      </c>
    </row>
    <row r="246" spans="1:9" x14ac:dyDescent="0.3">
      <c r="A246" s="1">
        <v>43304</v>
      </c>
      <c r="B246" t="s">
        <v>12</v>
      </c>
      <c r="C246" t="s">
        <v>18</v>
      </c>
      <c r="D246">
        <v>12</v>
      </c>
      <c r="E246">
        <v>40</v>
      </c>
      <c r="F246">
        <v>0.02</v>
      </c>
      <c r="G246" t="s">
        <v>29</v>
      </c>
      <c r="H246">
        <v>480</v>
      </c>
      <c r="I246">
        <v>9.6</v>
      </c>
    </row>
    <row r="247" spans="1:9" x14ac:dyDescent="0.3">
      <c r="A247" s="1">
        <v>43304</v>
      </c>
      <c r="B247" t="s">
        <v>25</v>
      </c>
      <c r="C247" t="s">
        <v>23</v>
      </c>
      <c r="D247">
        <v>7</v>
      </c>
      <c r="E247">
        <v>150</v>
      </c>
      <c r="F247">
        <v>0.02</v>
      </c>
      <c r="G247" t="s">
        <v>30</v>
      </c>
      <c r="H247">
        <v>1050</v>
      </c>
      <c r="I247">
        <v>21</v>
      </c>
    </row>
    <row r="248" spans="1:9" x14ac:dyDescent="0.3">
      <c r="A248" s="1">
        <v>43304</v>
      </c>
      <c r="B248" t="s">
        <v>9</v>
      </c>
      <c r="C248" t="s">
        <v>18</v>
      </c>
      <c r="D248">
        <v>14</v>
      </c>
      <c r="E248">
        <v>80</v>
      </c>
      <c r="F248">
        <v>0.1</v>
      </c>
      <c r="G248" t="s">
        <v>11</v>
      </c>
      <c r="H248">
        <v>1120</v>
      </c>
      <c r="I248">
        <v>112</v>
      </c>
    </row>
    <row r="249" spans="1:9" x14ac:dyDescent="0.3">
      <c r="A249" s="1">
        <v>43304</v>
      </c>
      <c r="B249" t="s">
        <v>15</v>
      </c>
      <c r="C249" t="s">
        <v>18</v>
      </c>
      <c r="D249">
        <v>12</v>
      </c>
      <c r="E249">
        <v>230</v>
      </c>
      <c r="F249">
        <v>0.06</v>
      </c>
      <c r="G249" t="s">
        <v>14</v>
      </c>
      <c r="H249">
        <v>2760</v>
      </c>
      <c r="I249">
        <v>165.6</v>
      </c>
    </row>
    <row r="250" spans="1:9" x14ac:dyDescent="0.3">
      <c r="A250" s="1">
        <v>43305</v>
      </c>
      <c r="B250" t="s">
        <v>9</v>
      </c>
      <c r="C250" t="s">
        <v>13</v>
      </c>
      <c r="D250">
        <v>21</v>
      </c>
      <c r="E250">
        <v>80</v>
      </c>
      <c r="F250">
        <v>0.04</v>
      </c>
      <c r="G250" t="s">
        <v>16</v>
      </c>
      <c r="H250">
        <v>1680</v>
      </c>
      <c r="I250">
        <v>67.2</v>
      </c>
    </row>
    <row r="251" spans="1:9" x14ac:dyDescent="0.3">
      <c r="A251" s="1">
        <v>43305</v>
      </c>
      <c r="B251" t="s">
        <v>25</v>
      </c>
      <c r="C251" t="s">
        <v>10</v>
      </c>
      <c r="D251">
        <v>8</v>
      </c>
      <c r="E251">
        <v>150</v>
      </c>
      <c r="F251">
        <v>0.09</v>
      </c>
      <c r="G251" t="s">
        <v>17</v>
      </c>
      <c r="H251">
        <v>1200</v>
      </c>
      <c r="I251">
        <v>108</v>
      </c>
    </row>
    <row r="252" spans="1:9" x14ac:dyDescent="0.3">
      <c r="A252" s="1">
        <v>43305</v>
      </c>
      <c r="B252" t="s">
        <v>9</v>
      </c>
      <c r="C252" t="s">
        <v>13</v>
      </c>
      <c r="D252">
        <v>16</v>
      </c>
      <c r="E252">
        <v>80</v>
      </c>
      <c r="F252">
        <v>0.04</v>
      </c>
      <c r="G252" t="s">
        <v>19</v>
      </c>
      <c r="H252">
        <v>1280</v>
      </c>
      <c r="I252">
        <v>51.2</v>
      </c>
    </row>
    <row r="253" spans="1:9" x14ac:dyDescent="0.3">
      <c r="A253" s="1">
        <v>43305</v>
      </c>
      <c r="B253" t="s">
        <v>15</v>
      </c>
      <c r="C253" t="s">
        <v>13</v>
      </c>
      <c r="D253">
        <v>14</v>
      </c>
      <c r="E253">
        <v>230</v>
      </c>
      <c r="F253">
        <v>0.05</v>
      </c>
      <c r="G253" t="s">
        <v>21</v>
      </c>
      <c r="H253">
        <v>3220</v>
      </c>
      <c r="I253">
        <v>161</v>
      </c>
    </row>
    <row r="254" spans="1:9" x14ac:dyDescent="0.3">
      <c r="A254" s="1">
        <v>43305</v>
      </c>
      <c r="B254" t="s">
        <v>12</v>
      </c>
      <c r="C254" t="s">
        <v>18</v>
      </c>
      <c r="D254">
        <v>2</v>
      </c>
      <c r="E254">
        <v>40</v>
      </c>
      <c r="F254">
        <v>0.03</v>
      </c>
      <c r="G254" t="s">
        <v>24</v>
      </c>
      <c r="H254">
        <v>80</v>
      </c>
      <c r="I254">
        <v>2.4</v>
      </c>
    </row>
    <row r="255" spans="1:9" x14ac:dyDescent="0.3">
      <c r="A255" s="1">
        <v>43305</v>
      </c>
      <c r="B255" t="s">
        <v>25</v>
      </c>
      <c r="C255" t="s">
        <v>10</v>
      </c>
      <c r="D255">
        <v>4</v>
      </c>
      <c r="E255">
        <v>150</v>
      </c>
      <c r="F255">
        <v>0.1</v>
      </c>
      <c r="G255" t="s">
        <v>26</v>
      </c>
      <c r="H255">
        <v>600</v>
      </c>
      <c r="I255">
        <v>60</v>
      </c>
    </row>
    <row r="256" spans="1:9" x14ac:dyDescent="0.3">
      <c r="A256" s="1">
        <v>43305</v>
      </c>
      <c r="B256" t="s">
        <v>9</v>
      </c>
      <c r="C256" t="s">
        <v>18</v>
      </c>
      <c r="D256">
        <v>6</v>
      </c>
      <c r="E256">
        <v>80</v>
      </c>
      <c r="F256">
        <v>0.01</v>
      </c>
      <c r="G256" t="s">
        <v>27</v>
      </c>
      <c r="H256">
        <v>480</v>
      </c>
      <c r="I256">
        <v>4.8</v>
      </c>
    </row>
    <row r="257" spans="1:9" x14ac:dyDescent="0.3">
      <c r="A257" s="1">
        <v>43305</v>
      </c>
      <c r="B257" t="s">
        <v>12</v>
      </c>
      <c r="C257" t="s">
        <v>18</v>
      </c>
      <c r="D257">
        <v>6</v>
      </c>
      <c r="E257">
        <v>40</v>
      </c>
      <c r="F257">
        <v>0.06</v>
      </c>
      <c r="G257" t="s">
        <v>28</v>
      </c>
      <c r="H257">
        <v>240</v>
      </c>
      <c r="I257">
        <v>14.399999999999999</v>
      </c>
    </row>
    <row r="258" spans="1:9" x14ac:dyDescent="0.3">
      <c r="A258" s="1">
        <v>43305</v>
      </c>
      <c r="B258" t="s">
        <v>25</v>
      </c>
      <c r="C258" t="s">
        <v>10</v>
      </c>
      <c r="D258">
        <v>20</v>
      </c>
      <c r="E258">
        <v>150</v>
      </c>
      <c r="F258">
        <v>0.04</v>
      </c>
      <c r="G258" t="s">
        <v>29</v>
      </c>
      <c r="H258">
        <v>3000</v>
      </c>
      <c r="I258">
        <v>120</v>
      </c>
    </row>
    <row r="259" spans="1:9" x14ac:dyDescent="0.3">
      <c r="A259" s="1">
        <v>43305</v>
      </c>
      <c r="B259" t="s">
        <v>12</v>
      </c>
      <c r="C259" t="s">
        <v>18</v>
      </c>
      <c r="D259">
        <v>18</v>
      </c>
      <c r="E259">
        <v>40</v>
      </c>
      <c r="F259">
        <v>0.03</v>
      </c>
      <c r="G259" t="s">
        <v>30</v>
      </c>
      <c r="H259">
        <v>720</v>
      </c>
      <c r="I259">
        <v>21.599999999999998</v>
      </c>
    </row>
    <row r="260" spans="1:9" x14ac:dyDescent="0.3">
      <c r="A260" s="1">
        <v>43305</v>
      </c>
      <c r="B260" t="s">
        <v>15</v>
      </c>
      <c r="C260" t="s">
        <v>20</v>
      </c>
      <c r="D260">
        <v>18</v>
      </c>
      <c r="E260">
        <v>230</v>
      </c>
      <c r="F260">
        <v>0.01</v>
      </c>
      <c r="G260" t="s">
        <v>11</v>
      </c>
      <c r="H260">
        <v>4140</v>
      </c>
      <c r="I260">
        <v>41.4</v>
      </c>
    </row>
    <row r="261" spans="1:9" x14ac:dyDescent="0.3">
      <c r="A261" s="1">
        <v>43305</v>
      </c>
      <c r="B261" t="s">
        <v>15</v>
      </c>
      <c r="C261" t="s">
        <v>18</v>
      </c>
      <c r="D261">
        <v>15</v>
      </c>
      <c r="E261">
        <v>230</v>
      </c>
      <c r="F261">
        <v>0.04</v>
      </c>
      <c r="G261" t="s">
        <v>14</v>
      </c>
      <c r="H261">
        <v>3450</v>
      </c>
      <c r="I261">
        <v>138</v>
      </c>
    </row>
    <row r="262" spans="1:9" x14ac:dyDescent="0.3">
      <c r="A262" s="1">
        <v>43305</v>
      </c>
      <c r="B262" t="s">
        <v>22</v>
      </c>
      <c r="C262" t="s">
        <v>13</v>
      </c>
      <c r="D262">
        <v>22</v>
      </c>
      <c r="E262">
        <v>16</v>
      </c>
      <c r="F262">
        <v>0.01</v>
      </c>
      <c r="G262" t="s">
        <v>16</v>
      </c>
      <c r="H262">
        <v>352</v>
      </c>
      <c r="I262">
        <v>3.52</v>
      </c>
    </row>
    <row r="263" spans="1:9" x14ac:dyDescent="0.3">
      <c r="A263" s="1">
        <v>43305</v>
      </c>
      <c r="B263" t="s">
        <v>25</v>
      </c>
      <c r="C263" t="s">
        <v>10</v>
      </c>
      <c r="D263">
        <v>17</v>
      </c>
      <c r="E263">
        <v>150</v>
      </c>
      <c r="F263">
        <v>0.12</v>
      </c>
      <c r="G263" t="s">
        <v>17</v>
      </c>
      <c r="H263">
        <v>2550</v>
      </c>
      <c r="I263">
        <v>306</v>
      </c>
    </row>
    <row r="264" spans="1:9" x14ac:dyDescent="0.3">
      <c r="A264" s="1">
        <v>43306</v>
      </c>
      <c r="B264" t="s">
        <v>22</v>
      </c>
      <c r="C264" t="s">
        <v>13</v>
      </c>
      <c r="D264">
        <v>5</v>
      </c>
      <c r="E264">
        <v>16</v>
      </c>
      <c r="F264">
        <v>0.11</v>
      </c>
      <c r="G264" t="s">
        <v>19</v>
      </c>
      <c r="H264">
        <v>80</v>
      </c>
      <c r="I264">
        <v>8.8000000000000007</v>
      </c>
    </row>
    <row r="265" spans="1:9" x14ac:dyDescent="0.3">
      <c r="A265" s="1">
        <v>43306</v>
      </c>
      <c r="B265" t="s">
        <v>25</v>
      </c>
      <c r="C265" t="s">
        <v>10</v>
      </c>
      <c r="D265">
        <v>23</v>
      </c>
      <c r="E265">
        <v>150</v>
      </c>
      <c r="F265">
        <v>0.1</v>
      </c>
      <c r="G265" t="s">
        <v>21</v>
      </c>
      <c r="H265">
        <v>3450</v>
      </c>
      <c r="I265">
        <v>345</v>
      </c>
    </row>
    <row r="266" spans="1:9" x14ac:dyDescent="0.3">
      <c r="A266" s="1">
        <v>43306</v>
      </c>
      <c r="B266" t="s">
        <v>25</v>
      </c>
      <c r="C266" t="s">
        <v>20</v>
      </c>
      <c r="D266">
        <v>22</v>
      </c>
      <c r="E266">
        <v>150</v>
      </c>
      <c r="F266">
        <v>0.05</v>
      </c>
      <c r="G266" t="s">
        <v>24</v>
      </c>
      <c r="H266">
        <v>3300</v>
      </c>
      <c r="I266">
        <v>165</v>
      </c>
    </row>
    <row r="267" spans="1:9" x14ac:dyDescent="0.3">
      <c r="A267" s="1">
        <v>43306</v>
      </c>
      <c r="B267" t="s">
        <v>22</v>
      </c>
      <c r="C267" t="s">
        <v>23</v>
      </c>
      <c r="D267">
        <v>15</v>
      </c>
      <c r="E267">
        <v>16</v>
      </c>
      <c r="F267">
        <v>0.01</v>
      </c>
      <c r="G267" t="s">
        <v>26</v>
      </c>
      <c r="H267">
        <v>240</v>
      </c>
      <c r="I267">
        <v>2.4</v>
      </c>
    </row>
    <row r="268" spans="1:9" x14ac:dyDescent="0.3">
      <c r="A268" s="1">
        <v>43306</v>
      </c>
      <c r="B268" t="s">
        <v>12</v>
      </c>
      <c r="C268" t="s">
        <v>20</v>
      </c>
      <c r="D268">
        <v>7</v>
      </c>
      <c r="E268">
        <v>40</v>
      </c>
      <c r="F268">
        <v>7.0000000000000007E-2</v>
      </c>
      <c r="G268" t="s">
        <v>27</v>
      </c>
      <c r="H268">
        <v>280</v>
      </c>
      <c r="I268">
        <v>19.600000000000001</v>
      </c>
    </row>
    <row r="269" spans="1:9" x14ac:dyDescent="0.3">
      <c r="A269" s="1">
        <v>43306</v>
      </c>
      <c r="B269" t="s">
        <v>9</v>
      </c>
      <c r="C269" t="s">
        <v>23</v>
      </c>
      <c r="D269">
        <v>22</v>
      </c>
      <c r="E269">
        <v>80</v>
      </c>
      <c r="F269">
        <v>0.11</v>
      </c>
      <c r="G269" t="s">
        <v>28</v>
      </c>
      <c r="H269">
        <v>1760</v>
      </c>
      <c r="I269">
        <v>193.6</v>
      </c>
    </row>
    <row r="270" spans="1:9" x14ac:dyDescent="0.3">
      <c r="A270" s="1">
        <v>43306</v>
      </c>
      <c r="B270" t="s">
        <v>25</v>
      </c>
      <c r="C270" t="s">
        <v>18</v>
      </c>
      <c r="D270">
        <v>11</v>
      </c>
      <c r="E270">
        <v>150</v>
      </c>
      <c r="F270">
        <v>0.05</v>
      </c>
      <c r="G270" t="s">
        <v>29</v>
      </c>
      <c r="H270">
        <v>1650</v>
      </c>
      <c r="I270">
        <v>82.5</v>
      </c>
    </row>
    <row r="271" spans="1:9" x14ac:dyDescent="0.3">
      <c r="A271" s="1">
        <v>43306</v>
      </c>
      <c r="B271" t="s">
        <v>12</v>
      </c>
      <c r="C271" t="s">
        <v>13</v>
      </c>
      <c r="D271">
        <v>21</v>
      </c>
      <c r="E271">
        <v>40</v>
      </c>
      <c r="F271">
        <v>0.03</v>
      </c>
      <c r="G271" t="s">
        <v>30</v>
      </c>
      <c r="H271">
        <v>840</v>
      </c>
      <c r="I271">
        <v>25.2</v>
      </c>
    </row>
    <row r="272" spans="1:9" x14ac:dyDescent="0.3">
      <c r="A272" s="1">
        <v>43306</v>
      </c>
      <c r="B272" t="s">
        <v>9</v>
      </c>
      <c r="C272" t="s">
        <v>20</v>
      </c>
      <c r="D272">
        <v>23</v>
      </c>
      <c r="E272">
        <v>80</v>
      </c>
      <c r="F272">
        <v>0.11</v>
      </c>
      <c r="G272" t="s">
        <v>11</v>
      </c>
      <c r="H272">
        <v>1840</v>
      </c>
      <c r="I272">
        <v>202.4</v>
      </c>
    </row>
    <row r="273" spans="1:9" x14ac:dyDescent="0.3">
      <c r="A273" s="1">
        <v>43306</v>
      </c>
      <c r="B273" t="s">
        <v>15</v>
      </c>
      <c r="C273" t="s">
        <v>18</v>
      </c>
      <c r="D273">
        <v>7</v>
      </c>
      <c r="E273">
        <v>230</v>
      </c>
      <c r="F273">
        <v>0.01</v>
      </c>
      <c r="G273" t="s">
        <v>14</v>
      </c>
      <c r="H273">
        <v>1610</v>
      </c>
      <c r="I273">
        <v>16.100000000000001</v>
      </c>
    </row>
    <row r="274" spans="1:9" x14ac:dyDescent="0.3">
      <c r="A274" s="1">
        <v>43306</v>
      </c>
      <c r="B274" t="s">
        <v>15</v>
      </c>
      <c r="C274" t="s">
        <v>10</v>
      </c>
      <c r="D274">
        <v>16</v>
      </c>
      <c r="E274">
        <v>230</v>
      </c>
      <c r="F274">
        <v>7.0000000000000007E-2</v>
      </c>
      <c r="G274" t="s">
        <v>16</v>
      </c>
      <c r="H274">
        <v>3680</v>
      </c>
      <c r="I274">
        <v>257.60000000000002</v>
      </c>
    </row>
    <row r="275" spans="1:9" x14ac:dyDescent="0.3">
      <c r="A275" s="1">
        <v>43306</v>
      </c>
      <c r="B275" t="s">
        <v>9</v>
      </c>
      <c r="C275" t="s">
        <v>13</v>
      </c>
      <c r="D275">
        <v>14</v>
      </c>
      <c r="E275">
        <v>80</v>
      </c>
      <c r="F275">
        <v>0.11</v>
      </c>
      <c r="G275" t="s">
        <v>17</v>
      </c>
      <c r="H275">
        <v>1120</v>
      </c>
      <c r="I275">
        <v>123.2</v>
      </c>
    </row>
    <row r="276" spans="1:9" x14ac:dyDescent="0.3">
      <c r="A276" s="1">
        <v>43306</v>
      </c>
      <c r="B276" t="s">
        <v>25</v>
      </c>
      <c r="C276" t="s">
        <v>18</v>
      </c>
      <c r="D276">
        <v>22</v>
      </c>
      <c r="E276">
        <v>150</v>
      </c>
      <c r="F276">
        <v>0.09</v>
      </c>
      <c r="G276" t="s">
        <v>19</v>
      </c>
      <c r="H276">
        <v>3300</v>
      </c>
      <c r="I276">
        <v>297</v>
      </c>
    </row>
    <row r="277" spans="1:9" x14ac:dyDescent="0.3">
      <c r="A277" s="1">
        <v>43306</v>
      </c>
      <c r="B277" t="s">
        <v>25</v>
      </c>
      <c r="C277" t="s">
        <v>20</v>
      </c>
      <c r="D277">
        <v>4</v>
      </c>
      <c r="E277">
        <v>150</v>
      </c>
      <c r="F277">
        <v>0.12</v>
      </c>
      <c r="G277" t="s">
        <v>21</v>
      </c>
      <c r="H277">
        <v>600</v>
      </c>
      <c r="I277">
        <v>72</v>
      </c>
    </row>
    <row r="278" spans="1:9" x14ac:dyDescent="0.3">
      <c r="A278" s="1">
        <v>43306</v>
      </c>
      <c r="B278" t="s">
        <v>25</v>
      </c>
      <c r="C278" t="s">
        <v>10</v>
      </c>
      <c r="D278">
        <v>3</v>
      </c>
      <c r="E278">
        <v>150</v>
      </c>
      <c r="F278">
        <v>0.03</v>
      </c>
      <c r="G278" t="s">
        <v>24</v>
      </c>
      <c r="H278">
        <v>450</v>
      </c>
      <c r="I278">
        <v>13.5</v>
      </c>
    </row>
    <row r="279" spans="1:9" x14ac:dyDescent="0.3">
      <c r="A279" s="1">
        <v>43306</v>
      </c>
      <c r="B279" t="s">
        <v>12</v>
      </c>
      <c r="C279" t="s">
        <v>23</v>
      </c>
      <c r="D279">
        <v>17</v>
      </c>
      <c r="E279">
        <v>40</v>
      </c>
      <c r="F279">
        <v>0.02</v>
      </c>
      <c r="G279" t="s">
        <v>26</v>
      </c>
      <c r="H279">
        <v>680</v>
      </c>
      <c r="I279">
        <v>13.6</v>
      </c>
    </row>
    <row r="280" spans="1:9" x14ac:dyDescent="0.3">
      <c r="A280" s="1">
        <v>43306</v>
      </c>
      <c r="B280" t="s">
        <v>9</v>
      </c>
      <c r="C280" t="s">
        <v>23</v>
      </c>
      <c r="D280">
        <v>22</v>
      </c>
      <c r="E280">
        <v>80</v>
      </c>
      <c r="F280">
        <v>0.1</v>
      </c>
      <c r="G280" t="s">
        <v>27</v>
      </c>
      <c r="H280">
        <v>1760</v>
      </c>
      <c r="I280">
        <v>176</v>
      </c>
    </row>
    <row r="281" spans="1:9" x14ac:dyDescent="0.3">
      <c r="A281" s="1">
        <v>43306</v>
      </c>
      <c r="B281" t="s">
        <v>25</v>
      </c>
      <c r="C281" t="s">
        <v>23</v>
      </c>
      <c r="D281">
        <v>18</v>
      </c>
      <c r="E281">
        <v>150</v>
      </c>
      <c r="F281">
        <v>0.12</v>
      </c>
      <c r="G281" t="s">
        <v>28</v>
      </c>
      <c r="H281">
        <v>2700</v>
      </c>
      <c r="I281">
        <v>324</v>
      </c>
    </row>
    <row r="282" spans="1:9" x14ac:dyDescent="0.3">
      <c r="A282" s="1">
        <v>43307</v>
      </c>
      <c r="B282" t="s">
        <v>25</v>
      </c>
      <c r="C282" t="s">
        <v>10</v>
      </c>
      <c r="D282">
        <v>4</v>
      </c>
      <c r="E282">
        <v>150</v>
      </c>
      <c r="F282">
        <v>0.06</v>
      </c>
      <c r="G282" t="s">
        <v>11</v>
      </c>
      <c r="H282">
        <v>600</v>
      </c>
      <c r="I282">
        <v>36</v>
      </c>
    </row>
    <row r="283" spans="1:9" x14ac:dyDescent="0.3">
      <c r="A283" s="1">
        <v>43307</v>
      </c>
      <c r="B283" t="s">
        <v>15</v>
      </c>
      <c r="C283" t="s">
        <v>13</v>
      </c>
      <c r="D283">
        <v>22</v>
      </c>
      <c r="E283">
        <v>230</v>
      </c>
      <c r="F283">
        <v>0.04</v>
      </c>
      <c r="G283" t="s">
        <v>14</v>
      </c>
      <c r="H283">
        <v>5060</v>
      </c>
      <c r="I283">
        <v>202.4</v>
      </c>
    </row>
    <row r="284" spans="1:9" x14ac:dyDescent="0.3">
      <c r="A284" s="1">
        <v>43307</v>
      </c>
      <c r="B284" t="s">
        <v>25</v>
      </c>
      <c r="C284" t="s">
        <v>13</v>
      </c>
      <c r="D284">
        <v>15</v>
      </c>
      <c r="E284">
        <v>150</v>
      </c>
      <c r="F284">
        <v>0.12</v>
      </c>
      <c r="G284" t="s">
        <v>16</v>
      </c>
      <c r="H284">
        <v>2250</v>
      </c>
      <c r="I284">
        <v>270</v>
      </c>
    </row>
    <row r="285" spans="1:9" x14ac:dyDescent="0.3">
      <c r="A285" s="1">
        <v>43307</v>
      </c>
      <c r="B285" t="s">
        <v>9</v>
      </c>
      <c r="C285" t="s">
        <v>10</v>
      </c>
      <c r="D285">
        <v>17</v>
      </c>
      <c r="E285">
        <v>80</v>
      </c>
      <c r="F285">
        <v>7.0000000000000007E-2</v>
      </c>
      <c r="G285" t="s">
        <v>17</v>
      </c>
      <c r="H285">
        <v>1360</v>
      </c>
      <c r="I285">
        <v>95.2</v>
      </c>
    </row>
    <row r="286" spans="1:9" x14ac:dyDescent="0.3">
      <c r="A286" s="1">
        <v>43307</v>
      </c>
      <c r="B286" t="s">
        <v>12</v>
      </c>
      <c r="C286" t="s">
        <v>23</v>
      </c>
      <c r="D286">
        <v>10</v>
      </c>
      <c r="E286">
        <v>40</v>
      </c>
      <c r="F286">
        <v>0.03</v>
      </c>
      <c r="G286" t="s">
        <v>19</v>
      </c>
      <c r="H286">
        <v>400</v>
      </c>
      <c r="I286">
        <v>12</v>
      </c>
    </row>
    <row r="287" spans="1:9" x14ac:dyDescent="0.3">
      <c r="A287" s="1">
        <v>43307</v>
      </c>
      <c r="B287" t="s">
        <v>12</v>
      </c>
      <c r="C287" t="s">
        <v>10</v>
      </c>
      <c r="D287">
        <v>23</v>
      </c>
      <c r="E287">
        <v>40</v>
      </c>
      <c r="F287">
        <v>7.0000000000000007E-2</v>
      </c>
      <c r="G287" t="s">
        <v>21</v>
      </c>
      <c r="H287">
        <v>920</v>
      </c>
      <c r="I287">
        <v>64.400000000000006</v>
      </c>
    </row>
    <row r="288" spans="1:9" x14ac:dyDescent="0.3">
      <c r="A288" s="1">
        <v>43307</v>
      </c>
      <c r="B288" t="s">
        <v>22</v>
      </c>
      <c r="C288" t="s">
        <v>13</v>
      </c>
      <c r="D288">
        <v>22</v>
      </c>
      <c r="E288">
        <v>16</v>
      </c>
      <c r="F288">
        <v>0.04</v>
      </c>
      <c r="G288" t="s">
        <v>24</v>
      </c>
      <c r="H288">
        <v>352</v>
      </c>
      <c r="I288">
        <v>14.08</v>
      </c>
    </row>
    <row r="289" spans="1:9" x14ac:dyDescent="0.3">
      <c r="A289" s="1">
        <v>43307</v>
      </c>
      <c r="B289" t="s">
        <v>9</v>
      </c>
      <c r="C289" t="s">
        <v>18</v>
      </c>
      <c r="D289">
        <v>8</v>
      </c>
      <c r="E289">
        <v>80</v>
      </c>
      <c r="F289">
        <v>0.02</v>
      </c>
      <c r="G289" t="s">
        <v>26</v>
      </c>
      <c r="H289">
        <v>640</v>
      </c>
      <c r="I289">
        <v>12.8</v>
      </c>
    </row>
    <row r="290" spans="1:9" x14ac:dyDescent="0.3">
      <c r="A290" s="1">
        <v>43307</v>
      </c>
      <c r="B290" t="s">
        <v>22</v>
      </c>
      <c r="C290" t="s">
        <v>13</v>
      </c>
      <c r="D290">
        <v>4</v>
      </c>
      <c r="E290">
        <v>16</v>
      </c>
      <c r="F290">
        <v>0.09</v>
      </c>
      <c r="G290" t="s">
        <v>27</v>
      </c>
      <c r="H290">
        <v>64</v>
      </c>
      <c r="I290">
        <v>5.76</v>
      </c>
    </row>
    <row r="291" spans="1:9" x14ac:dyDescent="0.3">
      <c r="A291" s="1">
        <v>43307</v>
      </c>
      <c r="B291" t="s">
        <v>12</v>
      </c>
      <c r="C291" t="s">
        <v>20</v>
      </c>
      <c r="D291">
        <v>11</v>
      </c>
      <c r="E291">
        <v>40</v>
      </c>
      <c r="F291">
        <v>0.09</v>
      </c>
      <c r="G291" t="s">
        <v>28</v>
      </c>
      <c r="H291">
        <v>440</v>
      </c>
      <c r="I291">
        <v>39.6</v>
      </c>
    </row>
    <row r="292" spans="1:9" x14ac:dyDescent="0.3">
      <c r="A292" s="1">
        <v>43307</v>
      </c>
      <c r="B292" t="s">
        <v>15</v>
      </c>
      <c r="C292" t="s">
        <v>18</v>
      </c>
      <c r="D292">
        <v>18</v>
      </c>
      <c r="E292">
        <v>230</v>
      </c>
      <c r="F292">
        <v>0.01</v>
      </c>
      <c r="G292" t="s">
        <v>29</v>
      </c>
      <c r="H292">
        <v>4140</v>
      </c>
      <c r="I292">
        <v>41.4</v>
      </c>
    </row>
    <row r="293" spans="1:9" x14ac:dyDescent="0.3">
      <c r="A293" s="1">
        <v>43308</v>
      </c>
      <c r="B293" t="s">
        <v>15</v>
      </c>
      <c r="C293" t="s">
        <v>13</v>
      </c>
      <c r="D293">
        <v>11</v>
      </c>
      <c r="E293">
        <v>230</v>
      </c>
      <c r="F293">
        <v>0.1</v>
      </c>
      <c r="G293" t="s">
        <v>30</v>
      </c>
      <c r="H293">
        <v>2530</v>
      </c>
      <c r="I293">
        <v>253</v>
      </c>
    </row>
    <row r="294" spans="1:9" x14ac:dyDescent="0.3">
      <c r="A294" s="1">
        <v>43308</v>
      </c>
      <c r="B294" t="s">
        <v>15</v>
      </c>
      <c r="C294" t="s">
        <v>10</v>
      </c>
      <c r="D294">
        <v>15</v>
      </c>
      <c r="E294">
        <v>230</v>
      </c>
      <c r="F294">
        <v>0.05</v>
      </c>
      <c r="G294" t="s">
        <v>11</v>
      </c>
      <c r="H294">
        <v>3450</v>
      </c>
      <c r="I294">
        <v>172.5</v>
      </c>
    </row>
    <row r="295" spans="1:9" x14ac:dyDescent="0.3">
      <c r="A295" s="1">
        <v>43308</v>
      </c>
      <c r="B295" t="s">
        <v>12</v>
      </c>
      <c r="C295" t="s">
        <v>23</v>
      </c>
      <c r="D295">
        <v>7</v>
      </c>
      <c r="E295">
        <v>40</v>
      </c>
      <c r="F295">
        <v>0.04</v>
      </c>
      <c r="G295" t="s">
        <v>14</v>
      </c>
      <c r="H295">
        <v>280</v>
      </c>
      <c r="I295">
        <v>11.200000000000001</v>
      </c>
    </row>
    <row r="296" spans="1:9" x14ac:dyDescent="0.3">
      <c r="A296" s="1">
        <v>43308</v>
      </c>
      <c r="B296" t="s">
        <v>25</v>
      </c>
      <c r="C296" t="s">
        <v>18</v>
      </c>
      <c r="D296">
        <v>20</v>
      </c>
      <c r="E296">
        <v>150</v>
      </c>
      <c r="F296">
        <v>0.12</v>
      </c>
      <c r="G296" t="s">
        <v>16</v>
      </c>
      <c r="H296">
        <v>3000</v>
      </c>
      <c r="I296">
        <v>360</v>
      </c>
    </row>
    <row r="297" spans="1:9" x14ac:dyDescent="0.3">
      <c r="A297" s="1">
        <v>43308</v>
      </c>
      <c r="B297" t="s">
        <v>9</v>
      </c>
      <c r="C297" t="s">
        <v>18</v>
      </c>
      <c r="D297">
        <v>5</v>
      </c>
      <c r="E297">
        <v>80</v>
      </c>
      <c r="F297">
        <v>0.09</v>
      </c>
      <c r="G297" t="s">
        <v>17</v>
      </c>
      <c r="H297">
        <v>400</v>
      </c>
      <c r="I297">
        <v>36</v>
      </c>
    </row>
    <row r="298" spans="1:9" x14ac:dyDescent="0.3">
      <c r="A298" s="1">
        <v>43308</v>
      </c>
      <c r="B298" t="s">
        <v>9</v>
      </c>
      <c r="C298" t="s">
        <v>20</v>
      </c>
      <c r="D298">
        <v>14</v>
      </c>
      <c r="E298">
        <v>80</v>
      </c>
      <c r="F298">
        <v>0.05</v>
      </c>
      <c r="G298" t="s">
        <v>19</v>
      </c>
      <c r="H298">
        <v>1120</v>
      </c>
      <c r="I298">
        <v>56</v>
      </c>
    </row>
    <row r="299" spans="1:9" x14ac:dyDescent="0.3">
      <c r="A299" s="1">
        <v>43308</v>
      </c>
      <c r="B299" t="s">
        <v>15</v>
      </c>
      <c r="C299" t="s">
        <v>20</v>
      </c>
      <c r="D299">
        <v>7</v>
      </c>
      <c r="E299">
        <v>230</v>
      </c>
      <c r="F299">
        <v>0.06</v>
      </c>
      <c r="G299" t="s">
        <v>21</v>
      </c>
      <c r="H299">
        <v>1610</v>
      </c>
      <c r="I299">
        <v>96.6</v>
      </c>
    </row>
    <row r="300" spans="1:9" x14ac:dyDescent="0.3">
      <c r="A300" s="1">
        <v>43308</v>
      </c>
      <c r="B300" t="s">
        <v>12</v>
      </c>
      <c r="C300" t="s">
        <v>20</v>
      </c>
      <c r="D300">
        <v>13</v>
      </c>
      <c r="E300">
        <v>40</v>
      </c>
      <c r="F300">
        <v>0.06</v>
      </c>
      <c r="G300" t="s">
        <v>24</v>
      </c>
      <c r="H300">
        <v>520</v>
      </c>
      <c r="I300">
        <v>31.2</v>
      </c>
    </row>
    <row r="301" spans="1:9" x14ac:dyDescent="0.3">
      <c r="A301" s="1">
        <v>43309</v>
      </c>
      <c r="B301" t="s">
        <v>22</v>
      </c>
      <c r="C301" t="s">
        <v>13</v>
      </c>
      <c r="D301">
        <v>15</v>
      </c>
      <c r="E301">
        <v>16</v>
      </c>
      <c r="F301">
        <v>0.02</v>
      </c>
      <c r="G301" t="s">
        <v>26</v>
      </c>
      <c r="H301">
        <v>240</v>
      </c>
      <c r="I301">
        <v>4.8</v>
      </c>
    </row>
    <row r="302" spans="1:9" x14ac:dyDescent="0.3">
      <c r="A302" s="1">
        <v>43309</v>
      </c>
      <c r="B302" t="s">
        <v>22</v>
      </c>
      <c r="C302" t="s">
        <v>20</v>
      </c>
      <c r="D302">
        <v>5</v>
      </c>
      <c r="E302">
        <v>16</v>
      </c>
      <c r="F302">
        <v>0.09</v>
      </c>
      <c r="G302" t="s">
        <v>27</v>
      </c>
      <c r="H302">
        <v>80</v>
      </c>
      <c r="I302">
        <v>7.1999999999999993</v>
      </c>
    </row>
    <row r="303" spans="1:9" x14ac:dyDescent="0.3">
      <c r="A303" s="1">
        <v>43309</v>
      </c>
      <c r="B303" t="s">
        <v>22</v>
      </c>
      <c r="C303" t="s">
        <v>10</v>
      </c>
      <c r="D303">
        <v>22</v>
      </c>
      <c r="E303">
        <v>16</v>
      </c>
      <c r="F303">
        <v>0.06</v>
      </c>
      <c r="G303" t="s">
        <v>28</v>
      </c>
      <c r="H303">
        <v>352</v>
      </c>
      <c r="I303">
        <v>21.119999999999997</v>
      </c>
    </row>
    <row r="304" spans="1:9" x14ac:dyDescent="0.3">
      <c r="A304" s="1">
        <v>43309</v>
      </c>
      <c r="B304" t="s">
        <v>25</v>
      </c>
      <c r="C304" t="s">
        <v>18</v>
      </c>
      <c r="D304">
        <v>15</v>
      </c>
      <c r="E304">
        <v>150</v>
      </c>
      <c r="F304">
        <v>0.05</v>
      </c>
      <c r="G304" t="s">
        <v>29</v>
      </c>
      <c r="H304">
        <v>2250</v>
      </c>
      <c r="I304">
        <v>112.5</v>
      </c>
    </row>
    <row r="305" spans="1:9" x14ac:dyDescent="0.3">
      <c r="A305" s="1">
        <v>43309</v>
      </c>
      <c r="B305" t="s">
        <v>15</v>
      </c>
      <c r="C305" t="s">
        <v>18</v>
      </c>
      <c r="D305">
        <v>5</v>
      </c>
      <c r="E305">
        <v>230</v>
      </c>
      <c r="F305">
        <v>0.01</v>
      </c>
      <c r="G305" t="s">
        <v>30</v>
      </c>
      <c r="H305">
        <v>1150</v>
      </c>
      <c r="I305">
        <v>11.5</v>
      </c>
    </row>
    <row r="306" spans="1:9" x14ac:dyDescent="0.3">
      <c r="A306" s="1">
        <v>43309</v>
      </c>
      <c r="B306" t="s">
        <v>12</v>
      </c>
      <c r="C306" t="s">
        <v>10</v>
      </c>
      <c r="D306">
        <v>11</v>
      </c>
      <c r="E306">
        <v>40</v>
      </c>
      <c r="F306">
        <v>0.04</v>
      </c>
      <c r="G306" t="s">
        <v>11</v>
      </c>
      <c r="H306">
        <v>440</v>
      </c>
      <c r="I306">
        <v>17.600000000000001</v>
      </c>
    </row>
    <row r="307" spans="1:9" x14ac:dyDescent="0.3">
      <c r="A307" s="1">
        <v>43309</v>
      </c>
      <c r="B307" t="s">
        <v>25</v>
      </c>
      <c r="C307" t="s">
        <v>13</v>
      </c>
      <c r="D307">
        <v>13</v>
      </c>
      <c r="E307">
        <v>150</v>
      </c>
      <c r="F307">
        <v>0.08</v>
      </c>
      <c r="G307" t="s">
        <v>14</v>
      </c>
      <c r="H307">
        <v>1950</v>
      </c>
      <c r="I307">
        <v>156</v>
      </c>
    </row>
    <row r="308" spans="1:9" x14ac:dyDescent="0.3">
      <c r="A308" s="1">
        <v>43309</v>
      </c>
      <c r="B308" t="s">
        <v>22</v>
      </c>
      <c r="C308" t="s">
        <v>23</v>
      </c>
      <c r="D308">
        <v>13</v>
      </c>
      <c r="E308">
        <v>16</v>
      </c>
      <c r="F308">
        <v>7.0000000000000007E-2</v>
      </c>
      <c r="G308" t="s">
        <v>16</v>
      </c>
      <c r="H308">
        <v>208</v>
      </c>
      <c r="I308">
        <v>14.560000000000002</v>
      </c>
    </row>
    <row r="309" spans="1:9" x14ac:dyDescent="0.3">
      <c r="A309" s="1">
        <v>43309</v>
      </c>
      <c r="B309" t="s">
        <v>22</v>
      </c>
      <c r="C309" t="s">
        <v>23</v>
      </c>
      <c r="D309">
        <v>3</v>
      </c>
      <c r="E309">
        <v>16</v>
      </c>
      <c r="F309">
        <v>0.03</v>
      </c>
      <c r="G309" t="s">
        <v>17</v>
      </c>
      <c r="H309">
        <v>48</v>
      </c>
      <c r="I309">
        <v>1.44</v>
      </c>
    </row>
    <row r="310" spans="1:9" x14ac:dyDescent="0.3">
      <c r="A310" s="1">
        <v>43310</v>
      </c>
      <c r="B310" t="s">
        <v>25</v>
      </c>
      <c r="C310" t="s">
        <v>13</v>
      </c>
      <c r="D310">
        <v>2</v>
      </c>
      <c r="E310">
        <v>150</v>
      </c>
      <c r="F310">
        <v>0.09</v>
      </c>
      <c r="G310" t="s">
        <v>19</v>
      </c>
      <c r="H310">
        <v>300</v>
      </c>
      <c r="I310">
        <v>27</v>
      </c>
    </row>
    <row r="311" spans="1:9" x14ac:dyDescent="0.3">
      <c r="A311" s="1">
        <v>43310</v>
      </c>
      <c r="B311" t="s">
        <v>15</v>
      </c>
      <c r="C311" t="s">
        <v>18</v>
      </c>
      <c r="D311">
        <v>14</v>
      </c>
      <c r="E311">
        <v>230</v>
      </c>
      <c r="F311">
        <v>0.03</v>
      </c>
      <c r="G311" t="s">
        <v>21</v>
      </c>
      <c r="H311">
        <v>3220</v>
      </c>
      <c r="I311">
        <v>96.6</v>
      </c>
    </row>
    <row r="312" spans="1:9" x14ac:dyDescent="0.3">
      <c r="A312" s="1">
        <v>43310</v>
      </c>
      <c r="B312" t="s">
        <v>12</v>
      </c>
      <c r="C312" t="s">
        <v>18</v>
      </c>
      <c r="D312">
        <v>11</v>
      </c>
      <c r="E312">
        <v>40</v>
      </c>
      <c r="F312">
        <v>0.12</v>
      </c>
      <c r="G312" t="s">
        <v>24</v>
      </c>
      <c r="H312">
        <v>440</v>
      </c>
      <c r="I312">
        <v>52.8</v>
      </c>
    </row>
    <row r="313" spans="1:9" x14ac:dyDescent="0.3">
      <c r="A313" s="1">
        <v>43310</v>
      </c>
      <c r="B313" t="s">
        <v>22</v>
      </c>
      <c r="C313" t="s">
        <v>23</v>
      </c>
      <c r="D313">
        <v>3</v>
      </c>
      <c r="E313">
        <v>16</v>
      </c>
      <c r="F313">
        <v>0.06</v>
      </c>
      <c r="G313" t="s">
        <v>26</v>
      </c>
      <c r="H313">
        <v>48</v>
      </c>
      <c r="I313">
        <v>2.88</v>
      </c>
    </row>
    <row r="314" spans="1:9" x14ac:dyDescent="0.3">
      <c r="A314" s="1">
        <v>43310</v>
      </c>
      <c r="B314" t="s">
        <v>12</v>
      </c>
      <c r="C314" t="s">
        <v>23</v>
      </c>
      <c r="D314">
        <v>18</v>
      </c>
      <c r="E314">
        <v>40</v>
      </c>
      <c r="F314">
        <v>0.06</v>
      </c>
      <c r="G314" t="s">
        <v>27</v>
      </c>
      <c r="H314">
        <v>720</v>
      </c>
      <c r="I314">
        <v>43.199999999999996</v>
      </c>
    </row>
    <row r="315" spans="1:9" x14ac:dyDescent="0.3">
      <c r="A315" s="1">
        <v>43310</v>
      </c>
      <c r="B315" t="s">
        <v>15</v>
      </c>
      <c r="C315" t="s">
        <v>23</v>
      </c>
      <c r="D315">
        <v>7</v>
      </c>
      <c r="E315">
        <v>230</v>
      </c>
      <c r="F315">
        <v>0.05</v>
      </c>
      <c r="G315" t="s">
        <v>28</v>
      </c>
      <c r="H315">
        <v>1610</v>
      </c>
      <c r="I315">
        <v>80.5</v>
      </c>
    </row>
    <row r="316" spans="1:9" x14ac:dyDescent="0.3">
      <c r="A316" s="1">
        <v>43310</v>
      </c>
      <c r="B316" t="s">
        <v>12</v>
      </c>
      <c r="C316" t="s">
        <v>23</v>
      </c>
      <c r="D316">
        <v>23</v>
      </c>
      <c r="E316">
        <v>40</v>
      </c>
      <c r="F316">
        <v>0.05</v>
      </c>
      <c r="G316" t="s">
        <v>29</v>
      </c>
      <c r="H316">
        <v>920</v>
      </c>
      <c r="I316">
        <v>46</v>
      </c>
    </row>
    <row r="317" spans="1:9" x14ac:dyDescent="0.3">
      <c r="A317" s="1">
        <v>43311</v>
      </c>
      <c r="B317" t="s">
        <v>15</v>
      </c>
      <c r="C317" t="s">
        <v>23</v>
      </c>
      <c r="D317">
        <v>2</v>
      </c>
      <c r="E317">
        <v>230</v>
      </c>
      <c r="F317">
        <v>0.08</v>
      </c>
      <c r="G317" t="s">
        <v>30</v>
      </c>
      <c r="H317">
        <v>460</v>
      </c>
      <c r="I317">
        <v>36.800000000000004</v>
      </c>
    </row>
    <row r="318" spans="1:9" x14ac:dyDescent="0.3">
      <c r="A318" s="1">
        <v>43311</v>
      </c>
      <c r="B318" t="s">
        <v>12</v>
      </c>
      <c r="C318" t="s">
        <v>20</v>
      </c>
      <c r="D318">
        <v>18</v>
      </c>
      <c r="E318">
        <v>40</v>
      </c>
      <c r="F318">
        <v>0.04</v>
      </c>
      <c r="G318" t="s">
        <v>11</v>
      </c>
      <c r="H318">
        <v>720</v>
      </c>
      <c r="I318">
        <v>28.8</v>
      </c>
    </row>
    <row r="319" spans="1:9" x14ac:dyDescent="0.3">
      <c r="A319" s="1">
        <v>43311</v>
      </c>
      <c r="B319" t="s">
        <v>15</v>
      </c>
      <c r="C319" t="s">
        <v>13</v>
      </c>
      <c r="D319">
        <v>7</v>
      </c>
      <c r="E319">
        <v>230</v>
      </c>
      <c r="F319">
        <v>0.05</v>
      </c>
      <c r="G319" t="s">
        <v>14</v>
      </c>
      <c r="H319">
        <v>1610</v>
      </c>
      <c r="I319">
        <v>80.5</v>
      </c>
    </row>
    <row r="320" spans="1:9" x14ac:dyDescent="0.3">
      <c r="A320" s="1">
        <v>43311</v>
      </c>
      <c r="B320" t="s">
        <v>12</v>
      </c>
      <c r="C320" t="s">
        <v>23</v>
      </c>
      <c r="D320">
        <v>14</v>
      </c>
      <c r="E320">
        <v>40</v>
      </c>
      <c r="F320">
        <v>0.11</v>
      </c>
      <c r="G320" t="s">
        <v>16</v>
      </c>
      <c r="H320">
        <v>560</v>
      </c>
      <c r="I320">
        <v>61.6</v>
      </c>
    </row>
    <row r="321" spans="1:9" x14ac:dyDescent="0.3">
      <c r="A321" s="1">
        <v>43311</v>
      </c>
      <c r="B321" t="s">
        <v>25</v>
      </c>
      <c r="C321" t="s">
        <v>13</v>
      </c>
      <c r="D321">
        <v>13</v>
      </c>
      <c r="E321">
        <v>150</v>
      </c>
      <c r="F321">
        <v>0.02</v>
      </c>
      <c r="G321" t="s">
        <v>17</v>
      </c>
      <c r="H321">
        <v>1950</v>
      </c>
      <c r="I321">
        <v>39</v>
      </c>
    </row>
    <row r="322" spans="1:9" x14ac:dyDescent="0.3">
      <c r="A322" s="1">
        <v>43311</v>
      </c>
      <c r="B322" t="s">
        <v>9</v>
      </c>
      <c r="C322" t="s">
        <v>10</v>
      </c>
      <c r="D322">
        <v>12</v>
      </c>
      <c r="E322">
        <v>80</v>
      </c>
      <c r="F322">
        <v>0.04</v>
      </c>
      <c r="G322" t="s">
        <v>19</v>
      </c>
      <c r="H322">
        <v>960</v>
      </c>
      <c r="I322">
        <v>38.4</v>
      </c>
    </row>
    <row r="323" spans="1:9" x14ac:dyDescent="0.3">
      <c r="A323" s="1">
        <v>43311</v>
      </c>
      <c r="B323" t="s">
        <v>15</v>
      </c>
      <c r="C323" t="s">
        <v>23</v>
      </c>
      <c r="D323">
        <v>20</v>
      </c>
      <c r="E323">
        <v>230</v>
      </c>
      <c r="F323">
        <v>0.09</v>
      </c>
      <c r="G323" t="s">
        <v>21</v>
      </c>
      <c r="H323">
        <v>4600</v>
      </c>
      <c r="I323">
        <v>414</v>
      </c>
    </row>
    <row r="324" spans="1:9" x14ac:dyDescent="0.3">
      <c r="A324" s="1">
        <v>43311</v>
      </c>
      <c r="B324" t="s">
        <v>12</v>
      </c>
      <c r="C324" t="s">
        <v>23</v>
      </c>
      <c r="D324">
        <v>5</v>
      </c>
      <c r="E324">
        <v>40</v>
      </c>
      <c r="F324">
        <v>0.03</v>
      </c>
      <c r="G324" t="s">
        <v>24</v>
      </c>
      <c r="H324">
        <v>200</v>
      </c>
      <c r="I324">
        <v>6</v>
      </c>
    </row>
    <row r="325" spans="1:9" x14ac:dyDescent="0.3">
      <c r="A325" s="1">
        <v>43311</v>
      </c>
      <c r="B325" t="s">
        <v>22</v>
      </c>
      <c r="C325" t="s">
        <v>23</v>
      </c>
      <c r="D325">
        <v>2</v>
      </c>
      <c r="E325">
        <v>16</v>
      </c>
      <c r="F325">
        <v>0.04</v>
      </c>
      <c r="G325" t="s">
        <v>26</v>
      </c>
      <c r="H325">
        <v>32</v>
      </c>
      <c r="I325">
        <v>1.28</v>
      </c>
    </row>
    <row r="326" spans="1:9" x14ac:dyDescent="0.3">
      <c r="A326" s="1">
        <v>43282</v>
      </c>
      <c r="B326" t="s">
        <v>9</v>
      </c>
      <c r="C326" t="s">
        <v>18</v>
      </c>
      <c r="D326">
        <v>10</v>
      </c>
      <c r="E326">
        <v>80</v>
      </c>
      <c r="F326">
        <v>0.08</v>
      </c>
      <c r="G326" t="s">
        <v>27</v>
      </c>
      <c r="H326">
        <v>800</v>
      </c>
      <c r="I326">
        <v>64</v>
      </c>
    </row>
    <row r="327" spans="1:9" x14ac:dyDescent="0.3">
      <c r="A327" s="1">
        <v>43282</v>
      </c>
      <c r="B327" t="s">
        <v>12</v>
      </c>
      <c r="C327" t="s">
        <v>20</v>
      </c>
      <c r="D327">
        <v>18</v>
      </c>
      <c r="E327">
        <v>40</v>
      </c>
      <c r="F327">
        <v>0.06</v>
      </c>
      <c r="G327" t="s">
        <v>28</v>
      </c>
      <c r="H327">
        <v>720</v>
      </c>
      <c r="I327">
        <v>43.199999999999996</v>
      </c>
    </row>
    <row r="328" spans="1:9" x14ac:dyDescent="0.3">
      <c r="A328" s="1">
        <v>43282</v>
      </c>
      <c r="B328" t="s">
        <v>15</v>
      </c>
      <c r="C328" t="s">
        <v>13</v>
      </c>
      <c r="D328">
        <v>7</v>
      </c>
      <c r="E328">
        <v>230</v>
      </c>
      <c r="F328">
        <v>0.08</v>
      </c>
      <c r="G328" t="s">
        <v>29</v>
      </c>
      <c r="H328">
        <v>1610</v>
      </c>
      <c r="I328">
        <v>128.80000000000001</v>
      </c>
    </row>
    <row r="329" spans="1:9" x14ac:dyDescent="0.3">
      <c r="A329" s="1">
        <v>43282</v>
      </c>
      <c r="B329" t="s">
        <v>12</v>
      </c>
      <c r="C329" t="s">
        <v>20</v>
      </c>
      <c r="D329">
        <v>15</v>
      </c>
      <c r="E329">
        <v>40</v>
      </c>
      <c r="F329">
        <v>0.03</v>
      </c>
      <c r="G329" t="s">
        <v>30</v>
      </c>
      <c r="H329">
        <v>600</v>
      </c>
      <c r="I329">
        <v>18</v>
      </c>
    </row>
    <row r="330" spans="1:9" x14ac:dyDescent="0.3">
      <c r="A330" s="1">
        <v>43282</v>
      </c>
      <c r="B330" t="s">
        <v>22</v>
      </c>
      <c r="C330" t="s">
        <v>18</v>
      </c>
      <c r="D330">
        <v>6</v>
      </c>
      <c r="E330">
        <v>16</v>
      </c>
      <c r="F330">
        <v>0.01</v>
      </c>
      <c r="G330" t="s">
        <v>11</v>
      </c>
      <c r="H330">
        <v>96</v>
      </c>
      <c r="I330">
        <v>0.96</v>
      </c>
    </row>
    <row r="331" spans="1:9" x14ac:dyDescent="0.3">
      <c r="A331" s="1">
        <v>43282</v>
      </c>
      <c r="B331" t="s">
        <v>25</v>
      </c>
      <c r="C331" t="s">
        <v>20</v>
      </c>
      <c r="D331">
        <v>9</v>
      </c>
      <c r="E331">
        <v>150</v>
      </c>
      <c r="F331">
        <v>0.02</v>
      </c>
      <c r="G331" t="s">
        <v>14</v>
      </c>
      <c r="H331">
        <v>1350</v>
      </c>
      <c r="I331">
        <v>27</v>
      </c>
    </row>
    <row r="332" spans="1:9" x14ac:dyDescent="0.3">
      <c r="A332" s="1">
        <v>43282</v>
      </c>
      <c r="B332" t="s">
        <v>22</v>
      </c>
      <c r="C332" t="s">
        <v>23</v>
      </c>
      <c r="D332">
        <v>15</v>
      </c>
      <c r="E332">
        <v>16</v>
      </c>
      <c r="F332">
        <v>0.01</v>
      </c>
      <c r="G332" t="s">
        <v>16</v>
      </c>
      <c r="H332">
        <v>240</v>
      </c>
      <c r="I332">
        <v>2.4</v>
      </c>
    </row>
    <row r="333" spans="1:9" x14ac:dyDescent="0.3">
      <c r="A333" s="1">
        <v>43282</v>
      </c>
      <c r="B333" t="s">
        <v>9</v>
      </c>
      <c r="C333" t="s">
        <v>23</v>
      </c>
      <c r="D333">
        <v>22</v>
      </c>
      <c r="E333">
        <v>80</v>
      </c>
      <c r="F333">
        <v>0.11</v>
      </c>
      <c r="G333" t="s">
        <v>17</v>
      </c>
      <c r="H333">
        <v>1760</v>
      </c>
      <c r="I333">
        <v>193.6</v>
      </c>
    </row>
    <row r="334" spans="1:9" x14ac:dyDescent="0.3">
      <c r="A334" s="1">
        <v>43282</v>
      </c>
      <c r="B334" t="s">
        <v>25</v>
      </c>
      <c r="C334" t="s">
        <v>13</v>
      </c>
      <c r="D334">
        <v>13</v>
      </c>
      <c r="E334">
        <v>150</v>
      </c>
      <c r="F334">
        <v>0.02</v>
      </c>
      <c r="G334" t="s">
        <v>19</v>
      </c>
      <c r="H334">
        <v>1950</v>
      </c>
      <c r="I334">
        <v>39</v>
      </c>
    </row>
    <row r="335" spans="1:9" x14ac:dyDescent="0.3">
      <c r="A335" s="1">
        <v>43283</v>
      </c>
      <c r="B335" t="s">
        <v>22</v>
      </c>
      <c r="C335" t="s">
        <v>18</v>
      </c>
      <c r="D335">
        <v>12</v>
      </c>
      <c r="E335">
        <v>16</v>
      </c>
      <c r="F335">
        <v>0.03</v>
      </c>
      <c r="G335" t="s">
        <v>21</v>
      </c>
      <c r="H335">
        <v>192</v>
      </c>
      <c r="I335">
        <v>5.76</v>
      </c>
    </row>
    <row r="336" spans="1:9" x14ac:dyDescent="0.3">
      <c r="A336" s="1">
        <v>43283</v>
      </c>
      <c r="B336" t="s">
        <v>12</v>
      </c>
      <c r="C336" t="s">
        <v>20</v>
      </c>
      <c r="D336">
        <v>4</v>
      </c>
      <c r="E336">
        <v>40</v>
      </c>
      <c r="F336">
        <v>0.05</v>
      </c>
      <c r="G336" t="s">
        <v>24</v>
      </c>
      <c r="H336">
        <v>160</v>
      </c>
      <c r="I336">
        <v>8</v>
      </c>
    </row>
    <row r="337" spans="1:9" x14ac:dyDescent="0.3">
      <c r="A337" s="1">
        <v>43283</v>
      </c>
      <c r="B337" t="s">
        <v>15</v>
      </c>
      <c r="C337" t="s">
        <v>13</v>
      </c>
      <c r="D337">
        <v>19</v>
      </c>
      <c r="E337">
        <v>230</v>
      </c>
      <c r="F337">
        <v>0.11</v>
      </c>
      <c r="G337" t="s">
        <v>26</v>
      </c>
      <c r="H337">
        <v>4370</v>
      </c>
      <c r="I337">
        <v>480.7</v>
      </c>
    </row>
    <row r="338" spans="1:9" x14ac:dyDescent="0.3">
      <c r="A338" s="1">
        <v>43283</v>
      </c>
      <c r="B338" t="s">
        <v>12</v>
      </c>
      <c r="C338" t="s">
        <v>13</v>
      </c>
      <c r="D338">
        <v>4</v>
      </c>
      <c r="E338">
        <v>40</v>
      </c>
      <c r="F338">
        <v>0.06</v>
      </c>
      <c r="G338" t="s">
        <v>27</v>
      </c>
      <c r="H338">
        <v>160</v>
      </c>
      <c r="I338">
        <v>9.6</v>
      </c>
    </row>
    <row r="339" spans="1:9" x14ac:dyDescent="0.3">
      <c r="A339" s="1">
        <v>43283</v>
      </c>
      <c r="B339" t="s">
        <v>22</v>
      </c>
      <c r="C339" t="s">
        <v>18</v>
      </c>
      <c r="D339">
        <v>6</v>
      </c>
      <c r="E339">
        <v>16</v>
      </c>
      <c r="F339">
        <v>7.0000000000000007E-2</v>
      </c>
      <c r="G339" t="s">
        <v>28</v>
      </c>
      <c r="H339">
        <v>96</v>
      </c>
      <c r="I339">
        <v>6.7200000000000006</v>
      </c>
    </row>
    <row r="340" spans="1:9" x14ac:dyDescent="0.3">
      <c r="A340" s="1">
        <v>43283</v>
      </c>
      <c r="B340" t="s">
        <v>15</v>
      </c>
      <c r="C340" t="s">
        <v>18</v>
      </c>
      <c r="D340">
        <v>15</v>
      </c>
      <c r="E340">
        <v>230</v>
      </c>
      <c r="F340">
        <v>0.11</v>
      </c>
      <c r="G340" t="s">
        <v>29</v>
      </c>
      <c r="H340">
        <v>3450</v>
      </c>
      <c r="I340">
        <v>379.5</v>
      </c>
    </row>
    <row r="341" spans="1:9" x14ac:dyDescent="0.3">
      <c r="A341" s="1">
        <v>43283</v>
      </c>
      <c r="B341" t="s">
        <v>9</v>
      </c>
      <c r="C341" t="s">
        <v>18</v>
      </c>
      <c r="D341">
        <v>16</v>
      </c>
      <c r="E341">
        <v>80</v>
      </c>
      <c r="F341">
        <v>0.04</v>
      </c>
      <c r="G341" t="s">
        <v>30</v>
      </c>
      <c r="H341">
        <v>1280</v>
      </c>
      <c r="I341">
        <v>51.2</v>
      </c>
    </row>
    <row r="342" spans="1:9" x14ac:dyDescent="0.3">
      <c r="A342" s="1">
        <v>43283</v>
      </c>
      <c r="B342" t="s">
        <v>12</v>
      </c>
      <c r="C342" t="s">
        <v>10</v>
      </c>
      <c r="D342">
        <v>7</v>
      </c>
      <c r="E342">
        <v>40</v>
      </c>
      <c r="F342">
        <v>0.1</v>
      </c>
      <c r="G342" t="s">
        <v>11</v>
      </c>
      <c r="H342">
        <v>280</v>
      </c>
      <c r="I342">
        <v>28</v>
      </c>
    </row>
    <row r="343" spans="1:9" x14ac:dyDescent="0.3">
      <c r="A343" s="1">
        <v>43283</v>
      </c>
      <c r="B343" t="s">
        <v>12</v>
      </c>
      <c r="C343" t="s">
        <v>18</v>
      </c>
      <c r="D343">
        <v>11</v>
      </c>
      <c r="E343">
        <v>40</v>
      </c>
      <c r="F343">
        <v>0.05</v>
      </c>
      <c r="G343" t="s">
        <v>14</v>
      </c>
      <c r="H343">
        <v>440</v>
      </c>
      <c r="I343">
        <v>22</v>
      </c>
    </row>
    <row r="344" spans="1:9" x14ac:dyDescent="0.3">
      <c r="A344" s="1">
        <v>43283</v>
      </c>
      <c r="B344" t="s">
        <v>9</v>
      </c>
      <c r="C344" t="s">
        <v>23</v>
      </c>
      <c r="D344">
        <v>9</v>
      </c>
      <c r="E344">
        <v>80</v>
      </c>
      <c r="F344">
        <v>0.06</v>
      </c>
      <c r="G344" t="s">
        <v>16</v>
      </c>
      <c r="H344">
        <v>720</v>
      </c>
      <c r="I344">
        <v>43.199999999999996</v>
      </c>
    </row>
    <row r="345" spans="1:9" x14ac:dyDescent="0.3">
      <c r="A345" s="1">
        <v>43283</v>
      </c>
      <c r="B345" t="s">
        <v>9</v>
      </c>
      <c r="C345" t="s">
        <v>13</v>
      </c>
      <c r="D345">
        <v>21</v>
      </c>
      <c r="E345">
        <v>80</v>
      </c>
      <c r="F345">
        <v>0.04</v>
      </c>
      <c r="G345" t="s">
        <v>17</v>
      </c>
      <c r="H345">
        <v>1680</v>
      </c>
      <c r="I345">
        <v>67.2</v>
      </c>
    </row>
    <row r="346" spans="1:9" x14ac:dyDescent="0.3">
      <c r="A346" s="1">
        <v>43283</v>
      </c>
      <c r="B346" t="s">
        <v>12</v>
      </c>
      <c r="C346" t="s">
        <v>18</v>
      </c>
      <c r="D346">
        <v>2</v>
      </c>
      <c r="E346">
        <v>40</v>
      </c>
      <c r="F346">
        <v>0.03</v>
      </c>
      <c r="G346" t="s">
        <v>19</v>
      </c>
      <c r="H346">
        <v>80</v>
      </c>
      <c r="I346">
        <v>2.4</v>
      </c>
    </row>
    <row r="347" spans="1:9" x14ac:dyDescent="0.3">
      <c r="A347" s="1">
        <v>43284</v>
      </c>
      <c r="B347" t="s">
        <v>22</v>
      </c>
      <c r="C347" t="s">
        <v>18</v>
      </c>
      <c r="D347">
        <v>17</v>
      </c>
      <c r="E347">
        <v>16</v>
      </c>
      <c r="F347">
        <v>0.05</v>
      </c>
      <c r="G347" t="s">
        <v>21</v>
      </c>
      <c r="H347">
        <v>272</v>
      </c>
      <c r="I347">
        <v>13.600000000000001</v>
      </c>
    </row>
    <row r="348" spans="1:9" x14ac:dyDescent="0.3">
      <c r="A348" s="1">
        <v>43284</v>
      </c>
      <c r="B348" t="s">
        <v>12</v>
      </c>
      <c r="C348" t="s">
        <v>10</v>
      </c>
      <c r="D348">
        <v>18</v>
      </c>
      <c r="E348">
        <v>40</v>
      </c>
      <c r="F348">
        <v>0.06</v>
      </c>
      <c r="G348" t="s">
        <v>24</v>
      </c>
      <c r="H348">
        <v>720</v>
      </c>
      <c r="I348">
        <v>43.199999999999996</v>
      </c>
    </row>
    <row r="349" spans="1:9" x14ac:dyDescent="0.3">
      <c r="A349" s="1">
        <v>43284</v>
      </c>
      <c r="B349" t="s">
        <v>12</v>
      </c>
      <c r="C349" t="s">
        <v>10</v>
      </c>
      <c r="D349">
        <v>9</v>
      </c>
      <c r="E349">
        <v>40</v>
      </c>
      <c r="F349">
        <v>0.01</v>
      </c>
      <c r="G349" t="s">
        <v>26</v>
      </c>
      <c r="H349">
        <v>360</v>
      </c>
      <c r="I349">
        <v>3.6</v>
      </c>
    </row>
    <row r="350" spans="1:9" x14ac:dyDescent="0.3">
      <c r="A350" s="1">
        <v>43284</v>
      </c>
      <c r="B350" t="s">
        <v>12</v>
      </c>
      <c r="C350" t="s">
        <v>13</v>
      </c>
      <c r="D350">
        <v>7</v>
      </c>
      <c r="E350">
        <v>40</v>
      </c>
      <c r="F350">
        <v>0.01</v>
      </c>
      <c r="G350" t="s">
        <v>27</v>
      </c>
      <c r="H350">
        <v>280</v>
      </c>
      <c r="I350">
        <v>2.8000000000000003</v>
      </c>
    </row>
    <row r="351" spans="1:9" x14ac:dyDescent="0.3">
      <c r="A351" s="1">
        <v>43284</v>
      </c>
      <c r="B351" t="s">
        <v>15</v>
      </c>
      <c r="C351" t="s">
        <v>18</v>
      </c>
      <c r="D351">
        <v>12</v>
      </c>
      <c r="E351">
        <v>230</v>
      </c>
      <c r="F351">
        <v>0.06</v>
      </c>
      <c r="G351" t="s">
        <v>28</v>
      </c>
      <c r="H351">
        <v>2760</v>
      </c>
      <c r="I351">
        <v>165.6</v>
      </c>
    </row>
    <row r="352" spans="1:9" x14ac:dyDescent="0.3">
      <c r="A352" s="1">
        <v>43284</v>
      </c>
      <c r="B352" t="s">
        <v>22</v>
      </c>
      <c r="C352" t="s">
        <v>13</v>
      </c>
      <c r="D352">
        <v>22</v>
      </c>
      <c r="E352">
        <v>16</v>
      </c>
      <c r="F352">
        <v>0.04</v>
      </c>
      <c r="G352" t="s">
        <v>11</v>
      </c>
      <c r="H352">
        <v>352</v>
      </c>
      <c r="I352">
        <v>14.08</v>
      </c>
    </row>
    <row r="353" spans="1:9" x14ac:dyDescent="0.3">
      <c r="A353" s="1">
        <v>43285</v>
      </c>
      <c r="B353" t="s">
        <v>25</v>
      </c>
      <c r="C353" t="s">
        <v>10</v>
      </c>
      <c r="D353">
        <v>5</v>
      </c>
      <c r="E353">
        <v>150</v>
      </c>
      <c r="F353">
        <v>0.11</v>
      </c>
      <c r="G353" t="s">
        <v>14</v>
      </c>
      <c r="H353">
        <v>750</v>
      </c>
      <c r="I353">
        <v>82.5</v>
      </c>
    </row>
    <row r="354" spans="1:9" x14ac:dyDescent="0.3">
      <c r="A354" s="1">
        <v>43285</v>
      </c>
      <c r="B354" t="s">
        <v>9</v>
      </c>
      <c r="C354" t="s">
        <v>13</v>
      </c>
      <c r="D354">
        <v>14</v>
      </c>
      <c r="E354">
        <v>80</v>
      </c>
      <c r="F354">
        <v>0.11</v>
      </c>
      <c r="G354" t="s">
        <v>16</v>
      </c>
      <c r="H354">
        <v>1120</v>
      </c>
      <c r="I354">
        <v>123.2</v>
      </c>
    </row>
    <row r="355" spans="1:9" x14ac:dyDescent="0.3">
      <c r="A355" s="1">
        <v>43285</v>
      </c>
      <c r="B355" t="s">
        <v>22</v>
      </c>
      <c r="C355" t="s">
        <v>18</v>
      </c>
      <c r="D355">
        <v>8</v>
      </c>
      <c r="E355">
        <v>16</v>
      </c>
      <c r="F355">
        <v>0.03</v>
      </c>
      <c r="G355" t="s">
        <v>17</v>
      </c>
      <c r="H355">
        <v>128</v>
      </c>
      <c r="I355">
        <v>3.84</v>
      </c>
    </row>
    <row r="356" spans="1:9" x14ac:dyDescent="0.3">
      <c r="A356" s="1">
        <v>43285</v>
      </c>
      <c r="B356" t="s">
        <v>15</v>
      </c>
      <c r="C356" t="s">
        <v>18</v>
      </c>
      <c r="D356">
        <v>6</v>
      </c>
      <c r="E356">
        <v>230</v>
      </c>
      <c r="F356">
        <v>0.05</v>
      </c>
      <c r="G356" t="s">
        <v>19</v>
      </c>
      <c r="H356">
        <v>1380</v>
      </c>
      <c r="I356">
        <v>69</v>
      </c>
    </row>
    <row r="357" spans="1:9" x14ac:dyDescent="0.3">
      <c r="A357" s="1">
        <v>43285</v>
      </c>
      <c r="B357" t="s">
        <v>22</v>
      </c>
      <c r="C357" t="s">
        <v>20</v>
      </c>
      <c r="D357">
        <v>7</v>
      </c>
      <c r="E357">
        <v>16</v>
      </c>
      <c r="F357">
        <v>0.08</v>
      </c>
      <c r="G357" t="s">
        <v>21</v>
      </c>
      <c r="H357">
        <v>112</v>
      </c>
      <c r="I357">
        <v>8.9600000000000009</v>
      </c>
    </row>
    <row r="358" spans="1:9" x14ac:dyDescent="0.3">
      <c r="A358" s="1">
        <v>43285</v>
      </c>
      <c r="B358" t="s">
        <v>9</v>
      </c>
      <c r="C358" t="s">
        <v>13</v>
      </c>
      <c r="D358">
        <v>16</v>
      </c>
      <c r="E358">
        <v>80</v>
      </c>
      <c r="F358">
        <v>0.04</v>
      </c>
      <c r="G358" t="s">
        <v>24</v>
      </c>
      <c r="H358">
        <v>1280</v>
      </c>
      <c r="I358">
        <v>51.2</v>
      </c>
    </row>
    <row r="359" spans="1:9" x14ac:dyDescent="0.3">
      <c r="A359" s="1">
        <v>43285</v>
      </c>
      <c r="B359" t="s">
        <v>25</v>
      </c>
      <c r="C359" t="s">
        <v>10</v>
      </c>
      <c r="D359">
        <v>17</v>
      </c>
      <c r="E359">
        <v>150</v>
      </c>
      <c r="F359">
        <v>0.12</v>
      </c>
      <c r="G359" t="s">
        <v>26</v>
      </c>
      <c r="H359">
        <v>2550</v>
      </c>
      <c r="I359">
        <v>306</v>
      </c>
    </row>
    <row r="360" spans="1:9" x14ac:dyDescent="0.3">
      <c r="A360" s="1">
        <v>43285</v>
      </c>
      <c r="B360" t="s">
        <v>22</v>
      </c>
      <c r="C360" t="s">
        <v>13</v>
      </c>
      <c r="D360">
        <v>7</v>
      </c>
      <c r="E360">
        <v>16</v>
      </c>
      <c r="F360">
        <v>0.08</v>
      </c>
      <c r="G360" t="s">
        <v>27</v>
      </c>
      <c r="H360">
        <v>112</v>
      </c>
      <c r="I360">
        <v>8.9600000000000009</v>
      </c>
    </row>
    <row r="361" spans="1:9" x14ac:dyDescent="0.3">
      <c r="A361" s="1">
        <v>43286</v>
      </c>
      <c r="B361" t="s">
        <v>22</v>
      </c>
      <c r="C361" t="s">
        <v>10</v>
      </c>
      <c r="D361">
        <v>21</v>
      </c>
      <c r="E361">
        <v>16</v>
      </c>
      <c r="F361">
        <v>0.09</v>
      </c>
      <c r="G361" t="s">
        <v>28</v>
      </c>
      <c r="H361">
        <v>336</v>
      </c>
      <c r="I361">
        <v>30.24</v>
      </c>
    </row>
    <row r="362" spans="1:9" x14ac:dyDescent="0.3">
      <c r="A362" s="1">
        <v>43286</v>
      </c>
      <c r="B362" t="s">
        <v>22</v>
      </c>
      <c r="C362" t="s">
        <v>18</v>
      </c>
      <c r="D362">
        <v>23</v>
      </c>
      <c r="E362">
        <v>16</v>
      </c>
      <c r="F362">
        <v>0.11</v>
      </c>
      <c r="G362" t="s">
        <v>29</v>
      </c>
      <c r="H362">
        <v>368</v>
      </c>
      <c r="I362">
        <v>40.479999999999997</v>
      </c>
    </row>
    <row r="363" spans="1:9" x14ac:dyDescent="0.3">
      <c r="A363" s="1">
        <v>43286</v>
      </c>
      <c r="B363" t="s">
        <v>25</v>
      </c>
      <c r="C363" t="s">
        <v>18</v>
      </c>
      <c r="D363">
        <v>2</v>
      </c>
      <c r="E363">
        <v>150</v>
      </c>
      <c r="F363">
        <v>0.02</v>
      </c>
      <c r="G363" t="s">
        <v>30</v>
      </c>
      <c r="H363">
        <v>300</v>
      </c>
      <c r="I363">
        <v>6</v>
      </c>
    </row>
    <row r="364" spans="1:9" x14ac:dyDescent="0.3">
      <c r="A364" s="1">
        <v>43286</v>
      </c>
      <c r="B364" t="s">
        <v>25</v>
      </c>
      <c r="C364" t="s">
        <v>10</v>
      </c>
      <c r="D364">
        <v>22</v>
      </c>
      <c r="E364">
        <v>150</v>
      </c>
      <c r="F364">
        <v>7.0000000000000007E-2</v>
      </c>
      <c r="G364" t="s">
        <v>11</v>
      </c>
      <c r="H364">
        <v>3300</v>
      </c>
      <c r="I364">
        <v>231.00000000000003</v>
      </c>
    </row>
    <row r="365" spans="1:9" x14ac:dyDescent="0.3">
      <c r="A365" s="1">
        <v>43286</v>
      </c>
      <c r="B365" t="s">
        <v>12</v>
      </c>
      <c r="C365" t="s">
        <v>20</v>
      </c>
      <c r="D365">
        <v>22</v>
      </c>
      <c r="E365">
        <v>40</v>
      </c>
      <c r="F365">
        <v>0.01</v>
      </c>
      <c r="G365" t="s">
        <v>14</v>
      </c>
      <c r="H365">
        <v>880</v>
      </c>
      <c r="I365">
        <v>8.8000000000000007</v>
      </c>
    </row>
    <row r="366" spans="1:9" x14ac:dyDescent="0.3">
      <c r="A366" s="1">
        <v>43286</v>
      </c>
      <c r="B366" t="s">
        <v>9</v>
      </c>
      <c r="C366" t="s">
        <v>13</v>
      </c>
      <c r="D366">
        <v>10</v>
      </c>
      <c r="E366">
        <v>80</v>
      </c>
      <c r="F366">
        <v>0.11</v>
      </c>
      <c r="G366" t="s">
        <v>16</v>
      </c>
      <c r="H366">
        <v>800</v>
      </c>
      <c r="I366">
        <v>88</v>
      </c>
    </row>
    <row r="367" spans="1:9" x14ac:dyDescent="0.3">
      <c r="A367" s="1">
        <v>43286</v>
      </c>
      <c r="B367" t="s">
        <v>9</v>
      </c>
      <c r="C367" t="s">
        <v>23</v>
      </c>
      <c r="D367">
        <v>13</v>
      </c>
      <c r="E367">
        <v>80</v>
      </c>
      <c r="F367">
        <v>0.05</v>
      </c>
      <c r="G367" t="s">
        <v>17</v>
      </c>
      <c r="H367">
        <v>1040</v>
      </c>
      <c r="I367">
        <v>52</v>
      </c>
    </row>
    <row r="368" spans="1:9" x14ac:dyDescent="0.3">
      <c r="A368" s="1">
        <v>43286</v>
      </c>
      <c r="B368" t="s">
        <v>15</v>
      </c>
      <c r="C368" t="s">
        <v>20</v>
      </c>
      <c r="D368">
        <v>11</v>
      </c>
      <c r="E368">
        <v>230</v>
      </c>
      <c r="F368">
        <v>0.12</v>
      </c>
      <c r="G368" t="s">
        <v>19</v>
      </c>
      <c r="H368">
        <v>2530</v>
      </c>
      <c r="I368">
        <v>303.59999999999997</v>
      </c>
    </row>
    <row r="369" spans="1:9" x14ac:dyDescent="0.3">
      <c r="A369" s="1">
        <v>43286</v>
      </c>
      <c r="B369" t="s">
        <v>15</v>
      </c>
      <c r="C369" t="s">
        <v>10</v>
      </c>
      <c r="D369">
        <v>9</v>
      </c>
      <c r="E369">
        <v>230</v>
      </c>
      <c r="F369">
        <v>7.0000000000000007E-2</v>
      </c>
      <c r="G369" t="s">
        <v>21</v>
      </c>
      <c r="H369">
        <v>2070</v>
      </c>
      <c r="I369">
        <v>144.9</v>
      </c>
    </row>
    <row r="370" spans="1:9" x14ac:dyDescent="0.3">
      <c r="A370" s="1">
        <v>43286</v>
      </c>
      <c r="B370" t="s">
        <v>15</v>
      </c>
      <c r="C370" t="s">
        <v>20</v>
      </c>
      <c r="D370">
        <v>16</v>
      </c>
      <c r="E370">
        <v>230</v>
      </c>
      <c r="F370">
        <v>0.11</v>
      </c>
      <c r="G370" t="s">
        <v>24</v>
      </c>
      <c r="H370">
        <v>3680</v>
      </c>
      <c r="I370">
        <v>404.8</v>
      </c>
    </row>
    <row r="371" spans="1:9" x14ac:dyDescent="0.3">
      <c r="A371" s="1">
        <v>43286</v>
      </c>
      <c r="B371" t="s">
        <v>15</v>
      </c>
      <c r="C371" t="s">
        <v>20</v>
      </c>
      <c r="D371">
        <v>18</v>
      </c>
      <c r="E371">
        <v>230</v>
      </c>
      <c r="F371">
        <v>0.01</v>
      </c>
      <c r="G371" t="s">
        <v>26</v>
      </c>
      <c r="H371">
        <v>4140</v>
      </c>
      <c r="I371">
        <v>41.4</v>
      </c>
    </row>
    <row r="372" spans="1:9" x14ac:dyDescent="0.3">
      <c r="A372" s="1">
        <v>43286</v>
      </c>
      <c r="B372" t="s">
        <v>22</v>
      </c>
      <c r="C372" t="s">
        <v>13</v>
      </c>
      <c r="D372">
        <v>15</v>
      </c>
      <c r="E372">
        <v>16</v>
      </c>
      <c r="F372">
        <v>0.02</v>
      </c>
      <c r="G372" t="s">
        <v>27</v>
      </c>
      <c r="H372">
        <v>240</v>
      </c>
      <c r="I372">
        <v>4.8</v>
      </c>
    </row>
    <row r="373" spans="1:9" x14ac:dyDescent="0.3">
      <c r="A373" s="1">
        <v>43286</v>
      </c>
      <c r="B373" t="s">
        <v>12</v>
      </c>
      <c r="C373" t="s">
        <v>23</v>
      </c>
      <c r="D373">
        <v>18</v>
      </c>
      <c r="E373">
        <v>40</v>
      </c>
      <c r="F373">
        <v>0.06</v>
      </c>
      <c r="G373" t="s">
        <v>28</v>
      </c>
      <c r="H373">
        <v>720</v>
      </c>
      <c r="I373">
        <v>43.199999999999996</v>
      </c>
    </row>
    <row r="374" spans="1:9" x14ac:dyDescent="0.3">
      <c r="A374" s="1">
        <v>43286</v>
      </c>
      <c r="B374" t="s">
        <v>12</v>
      </c>
      <c r="C374" t="s">
        <v>20</v>
      </c>
      <c r="D374">
        <v>18</v>
      </c>
      <c r="E374">
        <v>40</v>
      </c>
      <c r="F374">
        <v>0.04</v>
      </c>
      <c r="G374" t="s">
        <v>29</v>
      </c>
      <c r="H374">
        <v>720</v>
      </c>
      <c r="I374">
        <v>28.8</v>
      </c>
    </row>
    <row r="375" spans="1:9" x14ac:dyDescent="0.3">
      <c r="A375" s="1">
        <v>43286</v>
      </c>
      <c r="B375" t="s">
        <v>22</v>
      </c>
      <c r="C375" t="s">
        <v>20</v>
      </c>
      <c r="D375">
        <v>22</v>
      </c>
      <c r="E375">
        <v>16</v>
      </c>
      <c r="F375">
        <v>0.03</v>
      </c>
      <c r="G375" t="s">
        <v>30</v>
      </c>
      <c r="H375">
        <v>352</v>
      </c>
      <c r="I375">
        <v>10.559999999999999</v>
      </c>
    </row>
    <row r="376" spans="1:9" x14ac:dyDescent="0.3">
      <c r="A376" s="1">
        <v>43286</v>
      </c>
      <c r="B376" t="s">
        <v>22</v>
      </c>
      <c r="C376" t="s">
        <v>18</v>
      </c>
      <c r="D376">
        <v>12</v>
      </c>
      <c r="E376">
        <v>16</v>
      </c>
      <c r="F376">
        <v>0.11</v>
      </c>
      <c r="G376" t="s">
        <v>11</v>
      </c>
      <c r="H376">
        <v>192</v>
      </c>
      <c r="I376">
        <v>21.12</v>
      </c>
    </row>
    <row r="377" spans="1:9" x14ac:dyDescent="0.3">
      <c r="A377" s="1">
        <v>43287</v>
      </c>
      <c r="B377" t="s">
        <v>9</v>
      </c>
      <c r="C377" t="s">
        <v>10</v>
      </c>
      <c r="D377">
        <v>20</v>
      </c>
      <c r="E377">
        <v>80</v>
      </c>
      <c r="F377">
        <v>0.01</v>
      </c>
      <c r="G377" t="s">
        <v>14</v>
      </c>
      <c r="H377">
        <v>1600</v>
      </c>
      <c r="I377">
        <v>16</v>
      </c>
    </row>
    <row r="378" spans="1:9" x14ac:dyDescent="0.3">
      <c r="A378" s="1">
        <v>43287</v>
      </c>
      <c r="B378" t="s">
        <v>15</v>
      </c>
      <c r="C378" t="s">
        <v>18</v>
      </c>
      <c r="D378">
        <v>10</v>
      </c>
      <c r="E378">
        <v>230</v>
      </c>
      <c r="F378">
        <v>0.02</v>
      </c>
      <c r="G378" t="s">
        <v>16</v>
      </c>
      <c r="H378">
        <v>2300</v>
      </c>
      <c r="I378">
        <v>46</v>
      </c>
    </row>
    <row r="379" spans="1:9" x14ac:dyDescent="0.3">
      <c r="A379" s="1">
        <v>43287</v>
      </c>
      <c r="B379" t="s">
        <v>15</v>
      </c>
      <c r="C379" t="s">
        <v>13</v>
      </c>
      <c r="D379">
        <v>9</v>
      </c>
      <c r="E379">
        <v>230</v>
      </c>
      <c r="F379">
        <v>0.03</v>
      </c>
      <c r="G379" t="s">
        <v>17</v>
      </c>
      <c r="H379">
        <v>2070</v>
      </c>
      <c r="I379">
        <v>62.099999999999994</v>
      </c>
    </row>
    <row r="380" spans="1:9" x14ac:dyDescent="0.3">
      <c r="A380" s="1">
        <v>43287</v>
      </c>
      <c r="B380" t="s">
        <v>9</v>
      </c>
      <c r="C380" t="s">
        <v>13</v>
      </c>
      <c r="D380">
        <v>17</v>
      </c>
      <c r="E380">
        <v>80</v>
      </c>
      <c r="F380">
        <v>0.03</v>
      </c>
      <c r="G380" t="s">
        <v>19</v>
      </c>
      <c r="H380">
        <v>1360</v>
      </c>
      <c r="I380">
        <v>40.799999999999997</v>
      </c>
    </row>
    <row r="381" spans="1:9" x14ac:dyDescent="0.3">
      <c r="A381" s="1">
        <v>43287</v>
      </c>
      <c r="B381" t="s">
        <v>12</v>
      </c>
      <c r="C381" t="s">
        <v>23</v>
      </c>
      <c r="D381">
        <v>4</v>
      </c>
      <c r="E381">
        <v>40</v>
      </c>
      <c r="F381">
        <v>0.09</v>
      </c>
      <c r="G381" t="s">
        <v>21</v>
      </c>
      <c r="H381">
        <v>160</v>
      </c>
      <c r="I381">
        <v>14.399999999999999</v>
      </c>
    </row>
    <row r="382" spans="1:9" x14ac:dyDescent="0.3">
      <c r="A382" s="1">
        <v>43287</v>
      </c>
      <c r="B382" t="s">
        <v>25</v>
      </c>
      <c r="C382" t="s">
        <v>13</v>
      </c>
      <c r="D382">
        <v>16</v>
      </c>
      <c r="E382">
        <v>150</v>
      </c>
      <c r="F382">
        <v>0.03</v>
      </c>
      <c r="G382" t="s">
        <v>24</v>
      </c>
      <c r="H382">
        <v>2400</v>
      </c>
      <c r="I382">
        <v>72</v>
      </c>
    </row>
    <row r="383" spans="1:9" x14ac:dyDescent="0.3">
      <c r="A383" s="1">
        <v>43287</v>
      </c>
      <c r="B383" t="s">
        <v>9</v>
      </c>
      <c r="C383" t="s">
        <v>18</v>
      </c>
      <c r="D383">
        <v>8</v>
      </c>
      <c r="E383">
        <v>80</v>
      </c>
      <c r="F383">
        <v>0.02</v>
      </c>
      <c r="G383" t="s">
        <v>26</v>
      </c>
      <c r="H383">
        <v>640</v>
      </c>
      <c r="I383">
        <v>12.8</v>
      </c>
    </row>
    <row r="384" spans="1:9" x14ac:dyDescent="0.3">
      <c r="A384" s="1">
        <v>43287</v>
      </c>
      <c r="B384" t="s">
        <v>12</v>
      </c>
      <c r="C384" t="s">
        <v>20</v>
      </c>
      <c r="D384">
        <v>23</v>
      </c>
      <c r="E384">
        <v>40</v>
      </c>
      <c r="F384">
        <v>0.06</v>
      </c>
      <c r="G384" t="s">
        <v>27</v>
      </c>
      <c r="H384">
        <v>920</v>
      </c>
      <c r="I384">
        <v>55.199999999999996</v>
      </c>
    </row>
    <row r="385" spans="1:9" x14ac:dyDescent="0.3">
      <c r="A385" s="1">
        <v>43288</v>
      </c>
      <c r="B385" t="s">
        <v>25</v>
      </c>
      <c r="C385" t="s">
        <v>20</v>
      </c>
      <c r="D385">
        <v>20</v>
      </c>
      <c r="E385">
        <v>150</v>
      </c>
      <c r="F385">
        <v>0.1</v>
      </c>
      <c r="G385" t="s">
        <v>28</v>
      </c>
      <c r="H385">
        <v>3000</v>
      </c>
      <c r="I385">
        <v>300</v>
      </c>
    </row>
    <row r="386" spans="1:9" x14ac:dyDescent="0.3">
      <c r="A386" s="1">
        <v>43288</v>
      </c>
      <c r="B386" t="s">
        <v>15</v>
      </c>
      <c r="C386" t="s">
        <v>23</v>
      </c>
      <c r="D386">
        <v>22</v>
      </c>
      <c r="E386">
        <v>230</v>
      </c>
      <c r="F386">
        <v>0.1</v>
      </c>
      <c r="G386" t="s">
        <v>29</v>
      </c>
      <c r="H386">
        <v>5060</v>
      </c>
      <c r="I386">
        <v>506</v>
      </c>
    </row>
    <row r="387" spans="1:9" x14ac:dyDescent="0.3">
      <c r="A387" s="1">
        <v>43288</v>
      </c>
      <c r="B387" t="s">
        <v>15</v>
      </c>
      <c r="C387" t="s">
        <v>13</v>
      </c>
      <c r="D387">
        <v>6</v>
      </c>
      <c r="E387">
        <v>230</v>
      </c>
      <c r="F387">
        <v>0.1</v>
      </c>
      <c r="G387" t="s">
        <v>30</v>
      </c>
      <c r="H387">
        <v>1380</v>
      </c>
      <c r="I387">
        <v>138</v>
      </c>
    </row>
    <row r="388" spans="1:9" x14ac:dyDescent="0.3">
      <c r="A388" s="1">
        <v>43288</v>
      </c>
      <c r="B388" t="s">
        <v>9</v>
      </c>
      <c r="C388" t="s">
        <v>20</v>
      </c>
      <c r="D388">
        <v>10</v>
      </c>
      <c r="E388">
        <v>80</v>
      </c>
      <c r="F388">
        <v>0.1</v>
      </c>
      <c r="G388" t="s">
        <v>11</v>
      </c>
      <c r="H388">
        <v>800</v>
      </c>
      <c r="I388">
        <v>80</v>
      </c>
    </row>
    <row r="389" spans="1:9" x14ac:dyDescent="0.3">
      <c r="A389" s="1">
        <v>43288</v>
      </c>
      <c r="B389" t="s">
        <v>15</v>
      </c>
      <c r="C389" t="s">
        <v>23</v>
      </c>
      <c r="D389">
        <v>21</v>
      </c>
      <c r="E389">
        <v>230</v>
      </c>
      <c r="F389">
        <v>0.05</v>
      </c>
      <c r="G389" t="s">
        <v>14</v>
      </c>
      <c r="H389">
        <v>4830</v>
      </c>
      <c r="I389">
        <v>241.5</v>
      </c>
    </row>
    <row r="390" spans="1:9" x14ac:dyDescent="0.3">
      <c r="A390" s="1">
        <v>43288</v>
      </c>
      <c r="B390" t="s">
        <v>15</v>
      </c>
      <c r="C390" t="s">
        <v>10</v>
      </c>
      <c r="D390">
        <v>20</v>
      </c>
      <c r="E390">
        <v>230</v>
      </c>
      <c r="F390">
        <v>0.04</v>
      </c>
      <c r="G390" t="s">
        <v>16</v>
      </c>
      <c r="H390">
        <v>4600</v>
      </c>
      <c r="I390">
        <v>184</v>
      </c>
    </row>
    <row r="391" spans="1:9" x14ac:dyDescent="0.3">
      <c r="A391" s="1">
        <v>43288</v>
      </c>
      <c r="B391" t="s">
        <v>9</v>
      </c>
      <c r="C391" t="s">
        <v>18</v>
      </c>
      <c r="D391">
        <v>20</v>
      </c>
      <c r="E391">
        <v>80</v>
      </c>
      <c r="F391">
        <v>7.0000000000000007E-2</v>
      </c>
      <c r="G391" t="s">
        <v>17</v>
      </c>
      <c r="H391">
        <v>1600</v>
      </c>
      <c r="I391">
        <v>112.00000000000001</v>
      </c>
    </row>
    <row r="392" spans="1:9" x14ac:dyDescent="0.3">
      <c r="A392" s="1">
        <v>43288</v>
      </c>
      <c r="B392" t="s">
        <v>9</v>
      </c>
      <c r="C392" t="s">
        <v>18</v>
      </c>
      <c r="D392">
        <v>7</v>
      </c>
      <c r="E392">
        <v>80</v>
      </c>
      <c r="F392">
        <v>0.05</v>
      </c>
      <c r="G392" t="s">
        <v>19</v>
      </c>
      <c r="H392">
        <v>560</v>
      </c>
      <c r="I392">
        <v>28</v>
      </c>
    </row>
    <row r="393" spans="1:9" x14ac:dyDescent="0.3">
      <c r="A393" s="1">
        <v>43288</v>
      </c>
      <c r="B393" t="s">
        <v>9</v>
      </c>
      <c r="C393" t="s">
        <v>10</v>
      </c>
      <c r="D393">
        <v>8</v>
      </c>
      <c r="E393">
        <v>80</v>
      </c>
      <c r="F393">
        <v>0.09</v>
      </c>
      <c r="G393" t="s">
        <v>21</v>
      </c>
      <c r="H393">
        <v>640</v>
      </c>
      <c r="I393">
        <v>57.599999999999994</v>
      </c>
    </row>
    <row r="394" spans="1:9" x14ac:dyDescent="0.3">
      <c r="A394" s="1">
        <v>43288</v>
      </c>
      <c r="B394" t="s">
        <v>9</v>
      </c>
      <c r="C394" t="s">
        <v>13</v>
      </c>
      <c r="D394">
        <v>3</v>
      </c>
      <c r="E394">
        <v>80</v>
      </c>
      <c r="F394">
        <v>0.02</v>
      </c>
      <c r="G394" t="s">
        <v>24</v>
      </c>
      <c r="H394">
        <v>240</v>
      </c>
      <c r="I394">
        <v>4.8</v>
      </c>
    </row>
    <row r="395" spans="1:9" x14ac:dyDescent="0.3">
      <c r="A395" s="1">
        <v>43288</v>
      </c>
      <c r="B395" t="s">
        <v>9</v>
      </c>
      <c r="C395" t="s">
        <v>20</v>
      </c>
      <c r="D395">
        <v>8</v>
      </c>
      <c r="E395">
        <v>80</v>
      </c>
      <c r="F395">
        <v>0.06</v>
      </c>
      <c r="G395" t="s">
        <v>26</v>
      </c>
      <c r="H395">
        <v>640</v>
      </c>
      <c r="I395">
        <v>38.4</v>
      </c>
    </row>
    <row r="396" spans="1:9" x14ac:dyDescent="0.3">
      <c r="A396" s="1">
        <v>43288</v>
      </c>
      <c r="B396" t="s">
        <v>25</v>
      </c>
      <c r="C396" t="s">
        <v>23</v>
      </c>
      <c r="D396">
        <v>13</v>
      </c>
      <c r="E396">
        <v>150</v>
      </c>
      <c r="F396">
        <v>0.11</v>
      </c>
      <c r="G396" t="s">
        <v>27</v>
      </c>
      <c r="H396">
        <v>1950</v>
      </c>
      <c r="I396">
        <v>214.5</v>
      </c>
    </row>
    <row r="397" spans="1:9" x14ac:dyDescent="0.3">
      <c r="A397" s="1">
        <v>43288</v>
      </c>
      <c r="B397" t="s">
        <v>9</v>
      </c>
      <c r="C397" t="s">
        <v>20</v>
      </c>
      <c r="D397">
        <v>15</v>
      </c>
      <c r="E397">
        <v>80</v>
      </c>
      <c r="F397">
        <v>0.08</v>
      </c>
      <c r="G397" t="s">
        <v>28</v>
      </c>
      <c r="H397">
        <v>1200</v>
      </c>
      <c r="I397">
        <v>96</v>
      </c>
    </row>
    <row r="398" spans="1:9" x14ac:dyDescent="0.3">
      <c r="A398" s="1">
        <v>43288</v>
      </c>
      <c r="B398" t="s">
        <v>25</v>
      </c>
      <c r="C398" t="s">
        <v>23</v>
      </c>
      <c r="D398">
        <v>7</v>
      </c>
      <c r="E398">
        <v>150</v>
      </c>
      <c r="F398">
        <v>0.02</v>
      </c>
      <c r="G398" t="s">
        <v>29</v>
      </c>
      <c r="H398">
        <v>1050</v>
      </c>
      <c r="I398">
        <v>21</v>
      </c>
    </row>
    <row r="399" spans="1:9" x14ac:dyDescent="0.3">
      <c r="A399" s="1">
        <v>43288</v>
      </c>
      <c r="B399" t="s">
        <v>12</v>
      </c>
      <c r="C399" t="s">
        <v>18</v>
      </c>
      <c r="D399">
        <v>6</v>
      </c>
      <c r="E399">
        <v>40</v>
      </c>
      <c r="F399">
        <v>0.06</v>
      </c>
      <c r="G399" t="s">
        <v>30</v>
      </c>
      <c r="H399">
        <v>240</v>
      </c>
      <c r="I399">
        <v>14.399999999999999</v>
      </c>
    </row>
    <row r="400" spans="1:9" x14ac:dyDescent="0.3">
      <c r="A400" s="1">
        <v>43288</v>
      </c>
      <c r="B400" t="s">
        <v>9</v>
      </c>
      <c r="C400" t="s">
        <v>20</v>
      </c>
      <c r="D400">
        <v>23</v>
      </c>
      <c r="E400">
        <v>80</v>
      </c>
      <c r="F400">
        <v>0.11</v>
      </c>
      <c r="G400" t="s">
        <v>11</v>
      </c>
      <c r="H400">
        <v>1840</v>
      </c>
      <c r="I400">
        <v>202.4</v>
      </c>
    </row>
    <row r="401" spans="1:9" x14ac:dyDescent="0.3">
      <c r="A401" s="1">
        <v>43288</v>
      </c>
      <c r="B401" t="s">
        <v>15</v>
      </c>
      <c r="C401" t="s">
        <v>18</v>
      </c>
      <c r="D401">
        <v>18</v>
      </c>
      <c r="E401">
        <v>230</v>
      </c>
      <c r="F401">
        <v>0.01</v>
      </c>
      <c r="G401" t="s">
        <v>14</v>
      </c>
      <c r="H401">
        <v>4140</v>
      </c>
      <c r="I401">
        <v>41.4</v>
      </c>
    </row>
    <row r="402" spans="1:9" x14ac:dyDescent="0.3">
      <c r="A402" s="1">
        <v>43289</v>
      </c>
      <c r="B402" t="s">
        <v>9</v>
      </c>
      <c r="C402" t="s">
        <v>23</v>
      </c>
      <c r="D402">
        <v>21</v>
      </c>
      <c r="E402">
        <v>80</v>
      </c>
      <c r="F402">
        <v>0.09</v>
      </c>
      <c r="G402" t="s">
        <v>16</v>
      </c>
      <c r="H402">
        <v>1680</v>
      </c>
      <c r="I402">
        <v>151.19999999999999</v>
      </c>
    </row>
    <row r="403" spans="1:9" x14ac:dyDescent="0.3">
      <c r="A403" s="1">
        <v>43289</v>
      </c>
      <c r="B403" t="s">
        <v>12</v>
      </c>
      <c r="C403" t="s">
        <v>18</v>
      </c>
      <c r="D403">
        <v>13</v>
      </c>
      <c r="E403">
        <v>40</v>
      </c>
      <c r="F403">
        <v>0.02</v>
      </c>
      <c r="G403" t="s">
        <v>17</v>
      </c>
      <c r="H403">
        <v>520</v>
      </c>
      <c r="I403">
        <v>10.4</v>
      </c>
    </row>
    <row r="404" spans="1:9" x14ac:dyDescent="0.3">
      <c r="A404" s="1">
        <v>43289</v>
      </c>
      <c r="B404" t="s">
        <v>9</v>
      </c>
      <c r="C404" t="s">
        <v>18</v>
      </c>
      <c r="D404">
        <v>23</v>
      </c>
      <c r="E404">
        <v>80</v>
      </c>
      <c r="F404">
        <v>0.05</v>
      </c>
      <c r="G404" t="s">
        <v>19</v>
      </c>
      <c r="H404">
        <v>1840</v>
      </c>
      <c r="I404">
        <v>92</v>
      </c>
    </row>
    <row r="405" spans="1:9" x14ac:dyDescent="0.3">
      <c r="A405" s="1">
        <v>43289</v>
      </c>
      <c r="B405" t="s">
        <v>25</v>
      </c>
      <c r="C405" t="s">
        <v>20</v>
      </c>
      <c r="D405">
        <v>15</v>
      </c>
      <c r="E405">
        <v>150</v>
      </c>
      <c r="F405">
        <v>0.05</v>
      </c>
      <c r="G405" t="s">
        <v>21</v>
      </c>
      <c r="H405">
        <v>2250</v>
      </c>
      <c r="I405">
        <v>112.5</v>
      </c>
    </row>
    <row r="406" spans="1:9" x14ac:dyDescent="0.3">
      <c r="A406" s="1">
        <v>43289</v>
      </c>
      <c r="B406" t="s">
        <v>12</v>
      </c>
      <c r="C406" t="s">
        <v>10</v>
      </c>
      <c r="D406">
        <v>5</v>
      </c>
      <c r="E406">
        <v>40</v>
      </c>
      <c r="F406">
        <v>0.09</v>
      </c>
      <c r="G406" t="s">
        <v>24</v>
      </c>
      <c r="H406">
        <v>200</v>
      </c>
      <c r="I406">
        <v>18</v>
      </c>
    </row>
    <row r="407" spans="1:9" x14ac:dyDescent="0.3">
      <c r="A407" s="1">
        <v>43289</v>
      </c>
      <c r="B407" t="s">
        <v>22</v>
      </c>
      <c r="C407" t="s">
        <v>20</v>
      </c>
      <c r="D407">
        <v>10</v>
      </c>
      <c r="E407">
        <v>16</v>
      </c>
      <c r="F407">
        <v>0.01</v>
      </c>
      <c r="G407" t="s">
        <v>26</v>
      </c>
      <c r="H407">
        <v>160</v>
      </c>
      <c r="I407">
        <v>1.6</v>
      </c>
    </row>
    <row r="408" spans="1:9" x14ac:dyDescent="0.3">
      <c r="A408" s="1">
        <v>43289</v>
      </c>
      <c r="B408" t="s">
        <v>15</v>
      </c>
      <c r="C408" t="s">
        <v>18</v>
      </c>
      <c r="D408">
        <v>2</v>
      </c>
      <c r="E408">
        <v>230</v>
      </c>
      <c r="F408">
        <v>0.09</v>
      </c>
      <c r="G408" t="s">
        <v>27</v>
      </c>
      <c r="H408">
        <v>460</v>
      </c>
      <c r="I408">
        <v>41.4</v>
      </c>
    </row>
    <row r="409" spans="1:9" x14ac:dyDescent="0.3">
      <c r="A409" s="1">
        <v>43289</v>
      </c>
      <c r="B409" t="s">
        <v>9</v>
      </c>
      <c r="C409" t="s">
        <v>20</v>
      </c>
      <c r="D409">
        <v>7</v>
      </c>
      <c r="E409">
        <v>80</v>
      </c>
      <c r="F409">
        <v>0.02</v>
      </c>
      <c r="G409" t="s">
        <v>28</v>
      </c>
      <c r="H409">
        <v>560</v>
      </c>
      <c r="I409">
        <v>11.200000000000001</v>
      </c>
    </row>
    <row r="410" spans="1:9" x14ac:dyDescent="0.3">
      <c r="A410" s="1">
        <v>43289</v>
      </c>
      <c r="B410" t="s">
        <v>25</v>
      </c>
      <c r="C410" t="s">
        <v>20</v>
      </c>
      <c r="D410">
        <v>22</v>
      </c>
      <c r="E410">
        <v>150</v>
      </c>
      <c r="F410">
        <v>0.05</v>
      </c>
      <c r="G410" t="s">
        <v>29</v>
      </c>
      <c r="H410">
        <v>3300</v>
      </c>
      <c r="I410">
        <v>165</v>
      </c>
    </row>
    <row r="411" spans="1:9" x14ac:dyDescent="0.3">
      <c r="A411" s="1">
        <v>43289</v>
      </c>
      <c r="B411" t="s">
        <v>12</v>
      </c>
      <c r="C411" t="s">
        <v>23</v>
      </c>
      <c r="D411">
        <v>17</v>
      </c>
      <c r="E411">
        <v>40</v>
      </c>
      <c r="F411">
        <v>0.02</v>
      </c>
      <c r="G411" t="s">
        <v>30</v>
      </c>
      <c r="H411">
        <v>680</v>
      </c>
      <c r="I411">
        <v>13.6</v>
      </c>
    </row>
    <row r="412" spans="1:9" x14ac:dyDescent="0.3">
      <c r="A412" s="1">
        <v>43289</v>
      </c>
      <c r="B412" t="s">
        <v>22</v>
      </c>
      <c r="C412" t="s">
        <v>10</v>
      </c>
      <c r="D412">
        <v>22</v>
      </c>
      <c r="E412">
        <v>16</v>
      </c>
      <c r="F412">
        <v>0.06</v>
      </c>
      <c r="G412" t="s">
        <v>11</v>
      </c>
      <c r="H412">
        <v>352</v>
      </c>
      <c r="I412">
        <v>21.119999999999997</v>
      </c>
    </row>
    <row r="413" spans="1:9" x14ac:dyDescent="0.3">
      <c r="A413" s="1">
        <v>43289</v>
      </c>
      <c r="B413" t="s">
        <v>22</v>
      </c>
      <c r="C413" t="s">
        <v>23</v>
      </c>
      <c r="D413">
        <v>3</v>
      </c>
      <c r="E413">
        <v>16</v>
      </c>
      <c r="F413">
        <v>0.03</v>
      </c>
      <c r="G413" t="s">
        <v>14</v>
      </c>
      <c r="H413">
        <v>48</v>
      </c>
      <c r="I413">
        <v>1.44</v>
      </c>
    </row>
    <row r="414" spans="1:9" x14ac:dyDescent="0.3">
      <c r="A414" s="1">
        <v>43289</v>
      </c>
      <c r="B414" t="s">
        <v>15</v>
      </c>
      <c r="C414" t="s">
        <v>23</v>
      </c>
      <c r="D414">
        <v>2</v>
      </c>
      <c r="E414">
        <v>230</v>
      </c>
      <c r="F414">
        <v>0.08</v>
      </c>
      <c r="G414" t="s">
        <v>16</v>
      </c>
      <c r="H414">
        <v>460</v>
      </c>
      <c r="I414">
        <v>36.800000000000004</v>
      </c>
    </row>
    <row r="415" spans="1:9" x14ac:dyDescent="0.3">
      <c r="A415" s="1">
        <v>43289</v>
      </c>
      <c r="B415" t="s">
        <v>22</v>
      </c>
      <c r="C415" t="s">
        <v>10</v>
      </c>
      <c r="D415">
        <v>21</v>
      </c>
      <c r="E415">
        <v>16</v>
      </c>
      <c r="F415">
        <v>0.09</v>
      </c>
      <c r="G415" t="s">
        <v>17</v>
      </c>
      <c r="H415">
        <v>336</v>
      </c>
      <c r="I415">
        <v>30.24</v>
      </c>
    </row>
    <row r="416" spans="1:9" x14ac:dyDescent="0.3">
      <c r="A416" s="1">
        <v>43289</v>
      </c>
      <c r="B416" t="s">
        <v>9</v>
      </c>
      <c r="C416" t="s">
        <v>20</v>
      </c>
      <c r="D416">
        <v>7</v>
      </c>
      <c r="E416">
        <v>80</v>
      </c>
      <c r="F416">
        <v>7.0000000000000007E-2</v>
      </c>
      <c r="G416" t="s">
        <v>19</v>
      </c>
      <c r="H416">
        <v>560</v>
      </c>
      <c r="I416">
        <v>39.200000000000003</v>
      </c>
    </row>
    <row r="417" spans="1:9" x14ac:dyDescent="0.3">
      <c r="A417" s="1">
        <v>43289</v>
      </c>
      <c r="B417" t="s">
        <v>25</v>
      </c>
      <c r="C417" t="s">
        <v>13</v>
      </c>
      <c r="D417">
        <v>23</v>
      </c>
      <c r="E417">
        <v>150</v>
      </c>
      <c r="F417">
        <v>0.11</v>
      </c>
      <c r="G417" t="s">
        <v>21</v>
      </c>
      <c r="H417">
        <v>3450</v>
      </c>
      <c r="I417">
        <v>379.5</v>
      </c>
    </row>
    <row r="418" spans="1:9" x14ac:dyDescent="0.3">
      <c r="A418" s="1">
        <v>43290</v>
      </c>
      <c r="B418" t="s">
        <v>25</v>
      </c>
      <c r="C418" t="s">
        <v>10</v>
      </c>
      <c r="D418">
        <v>11</v>
      </c>
      <c r="E418">
        <v>150</v>
      </c>
      <c r="F418">
        <v>0.05</v>
      </c>
      <c r="G418" t="s">
        <v>24</v>
      </c>
      <c r="H418">
        <v>1650</v>
      </c>
      <c r="I418">
        <v>82.5</v>
      </c>
    </row>
    <row r="419" spans="1:9" x14ac:dyDescent="0.3">
      <c r="A419" s="1">
        <v>43290</v>
      </c>
      <c r="B419" t="s">
        <v>9</v>
      </c>
      <c r="C419" t="s">
        <v>23</v>
      </c>
      <c r="D419">
        <v>16</v>
      </c>
      <c r="E419">
        <v>80</v>
      </c>
      <c r="F419">
        <v>0.05</v>
      </c>
      <c r="G419" t="s">
        <v>26</v>
      </c>
      <c r="H419">
        <v>1280</v>
      </c>
      <c r="I419">
        <v>64</v>
      </c>
    </row>
    <row r="420" spans="1:9" x14ac:dyDescent="0.3">
      <c r="A420" s="1">
        <v>43290</v>
      </c>
      <c r="B420" t="s">
        <v>15</v>
      </c>
      <c r="C420" t="s">
        <v>18</v>
      </c>
      <c r="D420">
        <v>5</v>
      </c>
      <c r="E420">
        <v>230</v>
      </c>
      <c r="F420">
        <v>0.1</v>
      </c>
      <c r="G420" t="s">
        <v>27</v>
      </c>
      <c r="H420">
        <v>1150</v>
      </c>
      <c r="I420">
        <v>115</v>
      </c>
    </row>
    <row r="421" spans="1:9" x14ac:dyDescent="0.3">
      <c r="A421" s="1">
        <v>43290</v>
      </c>
      <c r="B421" t="s">
        <v>22</v>
      </c>
      <c r="C421" t="s">
        <v>10</v>
      </c>
      <c r="D421">
        <v>22</v>
      </c>
      <c r="E421">
        <v>16</v>
      </c>
      <c r="F421">
        <v>0.01</v>
      </c>
      <c r="G421" t="s">
        <v>28</v>
      </c>
      <c r="H421">
        <v>352</v>
      </c>
      <c r="I421">
        <v>3.52</v>
      </c>
    </row>
    <row r="422" spans="1:9" x14ac:dyDescent="0.3">
      <c r="A422" s="1">
        <v>43290</v>
      </c>
      <c r="B422" t="s">
        <v>12</v>
      </c>
      <c r="C422" t="s">
        <v>23</v>
      </c>
      <c r="D422">
        <v>7</v>
      </c>
      <c r="E422">
        <v>40</v>
      </c>
      <c r="F422">
        <v>0.12</v>
      </c>
      <c r="G422" t="s">
        <v>11</v>
      </c>
      <c r="H422">
        <v>280</v>
      </c>
      <c r="I422">
        <v>33.6</v>
      </c>
    </row>
    <row r="423" spans="1:9" x14ac:dyDescent="0.3">
      <c r="A423" s="1">
        <v>43290</v>
      </c>
      <c r="B423" t="s">
        <v>9</v>
      </c>
      <c r="C423" t="s">
        <v>13</v>
      </c>
      <c r="D423">
        <v>2</v>
      </c>
      <c r="E423">
        <v>80</v>
      </c>
      <c r="F423">
        <v>0.04</v>
      </c>
      <c r="G423" t="s">
        <v>14</v>
      </c>
      <c r="H423">
        <v>160</v>
      </c>
      <c r="I423">
        <v>6.4</v>
      </c>
    </row>
    <row r="424" spans="1:9" x14ac:dyDescent="0.3">
      <c r="A424" s="1">
        <v>43290</v>
      </c>
      <c r="B424" t="s">
        <v>12</v>
      </c>
      <c r="C424" t="s">
        <v>20</v>
      </c>
      <c r="D424">
        <v>6</v>
      </c>
      <c r="E424">
        <v>40</v>
      </c>
      <c r="F424">
        <v>7.0000000000000007E-2</v>
      </c>
      <c r="G424" t="s">
        <v>16</v>
      </c>
      <c r="H424">
        <v>240</v>
      </c>
      <c r="I424">
        <v>16.8</v>
      </c>
    </row>
    <row r="425" spans="1:9" x14ac:dyDescent="0.3">
      <c r="A425" s="1">
        <v>43290</v>
      </c>
      <c r="B425" t="s">
        <v>9</v>
      </c>
      <c r="C425" t="s">
        <v>18</v>
      </c>
      <c r="D425">
        <v>6</v>
      </c>
      <c r="E425">
        <v>80</v>
      </c>
      <c r="F425">
        <v>0.01</v>
      </c>
      <c r="G425" t="s">
        <v>17</v>
      </c>
      <c r="H425">
        <v>480</v>
      </c>
      <c r="I425">
        <v>4.8</v>
      </c>
    </row>
    <row r="426" spans="1:9" x14ac:dyDescent="0.3">
      <c r="A426" s="1">
        <v>43290</v>
      </c>
      <c r="B426" t="s">
        <v>22</v>
      </c>
      <c r="C426" t="s">
        <v>13</v>
      </c>
      <c r="D426">
        <v>22</v>
      </c>
      <c r="E426">
        <v>16</v>
      </c>
      <c r="F426">
        <v>0.01</v>
      </c>
      <c r="G426" t="s">
        <v>19</v>
      </c>
      <c r="H426">
        <v>352</v>
      </c>
      <c r="I426">
        <v>3.52</v>
      </c>
    </row>
    <row r="427" spans="1:9" x14ac:dyDescent="0.3">
      <c r="A427" s="1">
        <v>43290</v>
      </c>
      <c r="B427" t="s">
        <v>15</v>
      </c>
      <c r="C427" t="s">
        <v>20</v>
      </c>
      <c r="D427">
        <v>7</v>
      </c>
      <c r="E427">
        <v>230</v>
      </c>
      <c r="F427">
        <v>0.06</v>
      </c>
      <c r="G427" t="s">
        <v>21</v>
      </c>
      <c r="H427">
        <v>1610</v>
      </c>
      <c r="I427">
        <v>96.6</v>
      </c>
    </row>
    <row r="428" spans="1:9" x14ac:dyDescent="0.3">
      <c r="A428" s="1">
        <v>43291</v>
      </c>
      <c r="B428" t="s">
        <v>22</v>
      </c>
      <c r="C428" t="s">
        <v>20</v>
      </c>
      <c r="D428">
        <v>22</v>
      </c>
      <c r="E428">
        <v>16</v>
      </c>
      <c r="F428">
        <v>0.03</v>
      </c>
      <c r="G428" t="s">
        <v>24</v>
      </c>
      <c r="H428">
        <v>352</v>
      </c>
      <c r="I428">
        <v>10.559999999999999</v>
      </c>
    </row>
    <row r="429" spans="1:9" x14ac:dyDescent="0.3">
      <c r="A429" s="1">
        <v>43291</v>
      </c>
      <c r="B429" t="s">
        <v>12</v>
      </c>
      <c r="C429" t="s">
        <v>23</v>
      </c>
      <c r="D429">
        <v>20</v>
      </c>
      <c r="E429">
        <v>40</v>
      </c>
      <c r="F429">
        <v>0.05</v>
      </c>
      <c r="G429" t="s">
        <v>26</v>
      </c>
      <c r="H429">
        <v>800</v>
      </c>
      <c r="I429">
        <v>40</v>
      </c>
    </row>
    <row r="430" spans="1:9" x14ac:dyDescent="0.3">
      <c r="A430" s="1">
        <v>43291</v>
      </c>
      <c r="B430" t="s">
        <v>12</v>
      </c>
      <c r="C430" t="s">
        <v>13</v>
      </c>
      <c r="D430">
        <v>19</v>
      </c>
      <c r="E430">
        <v>40</v>
      </c>
      <c r="F430">
        <v>0.1</v>
      </c>
      <c r="G430" t="s">
        <v>27</v>
      </c>
      <c r="H430">
        <v>760</v>
      </c>
      <c r="I430">
        <v>76</v>
      </c>
    </row>
    <row r="431" spans="1:9" x14ac:dyDescent="0.3">
      <c r="A431" s="1">
        <v>43291</v>
      </c>
      <c r="B431" t="s">
        <v>22</v>
      </c>
      <c r="C431" t="s">
        <v>10</v>
      </c>
      <c r="D431">
        <v>18</v>
      </c>
      <c r="E431">
        <v>16</v>
      </c>
      <c r="F431">
        <v>0.05</v>
      </c>
      <c r="G431" t="s">
        <v>28</v>
      </c>
      <c r="H431">
        <v>288</v>
      </c>
      <c r="I431">
        <v>14.4</v>
      </c>
    </row>
    <row r="432" spans="1:9" x14ac:dyDescent="0.3">
      <c r="A432" s="1">
        <v>43291</v>
      </c>
      <c r="B432" t="s">
        <v>12</v>
      </c>
      <c r="C432" t="s">
        <v>18</v>
      </c>
      <c r="D432">
        <v>2</v>
      </c>
      <c r="E432">
        <v>40</v>
      </c>
      <c r="F432">
        <v>0.02</v>
      </c>
      <c r="G432" t="s">
        <v>29</v>
      </c>
      <c r="H432">
        <v>80</v>
      </c>
      <c r="I432">
        <v>1.6</v>
      </c>
    </row>
    <row r="433" spans="1:9" x14ac:dyDescent="0.3">
      <c r="A433" s="1">
        <v>43291</v>
      </c>
      <c r="B433" t="s">
        <v>12</v>
      </c>
      <c r="C433" t="s">
        <v>20</v>
      </c>
      <c r="D433">
        <v>7</v>
      </c>
      <c r="E433">
        <v>40</v>
      </c>
      <c r="F433">
        <v>7.0000000000000007E-2</v>
      </c>
      <c r="G433" t="s">
        <v>30</v>
      </c>
      <c r="H433">
        <v>280</v>
      </c>
      <c r="I433">
        <v>19.600000000000001</v>
      </c>
    </row>
    <row r="434" spans="1:9" x14ac:dyDescent="0.3">
      <c r="A434" s="1">
        <v>43291</v>
      </c>
      <c r="B434" t="s">
        <v>25</v>
      </c>
      <c r="C434" t="s">
        <v>18</v>
      </c>
      <c r="D434">
        <v>11</v>
      </c>
      <c r="E434">
        <v>150</v>
      </c>
      <c r="F434">
        <v>0.05</v>
      </c>
      <c r="G434" t="s">
        <v>11</v>
      </c>
      <c r="H434">
        <v>1650</v>
      </c>
      <c r="I434">
        <v>82.5</v>
      </c>
    </row>
    <row r="435" spans="1:9" x14ac:dyDescent="0.3">
      <c r="A435" s="1">
        <v>43291</v>
      </c>
      <c r="B435" t="s">
        <v>9</v>
      </c>
      <c r="C435" t="s">
        <v>13</v>
      </c>
      <c r="D435">
        <v>14</v>
      </c>
      <c r="E435">
        <v>80</v>
      </c>
      <c r="F435">
        <v>0.11</v>
      </c>
      <c r="G435" t="s">
        <v>14</v>
      </c>
      <c r="H435">
        <v>1120</v>
      </c>
      <c r="I435">
        <v>123.2</v>
      </c>
    </row>
    <row r="436" spans="1:9" x14ac:dyDescent="0.3">
      <c r="A436" s="1">
        <v>43291</v>
      </c>
      <c r="B436" t="s">
        <v>12</v>
      </c>
      <c r="C436" t="s">
        <v>23</v>
      </c>
      <c r="D436">
        <v>7</v>
      </c>
      <c r="E436">
        <v>40</v>
      </c>
      <c r="F436">
        <v>0.04</v>
      </c>
      <c r="G436" t="s">
        <v>16</v>
      </c>
      <c r="H436">
        <v>280</v>
      </c>
      <c r="I436">
        <v>11.200000000000001</v>
      </c>
    </row>
    <row r="437" spans="1:9" x14ac:dyDescent="0.3">
      <c r="A437" s="1">
        <v>43291</v>
      </c>
      <c r="B437" t="s">
        <v>9</v>
      </c>
      <c r="C437" t="s">
        <v>20</v>
      </c>
      <c r="D437">
        <v>14</v>
      </c>
      <c r="E437">
        <v>80</v>
      </c>
      <c r="F437">
        <v>0.05</v>
      </c>
      <c r="G437" t="s">
        <v>17</v>
      </c>
      <c r="H437">
        <v>1120</v>
      </c>
      <c r="I437">
        <v>56</v>
      </c>
    </row>
    <row r="438" spans="1:9" x14ac:dyDescent="0.3">
      <c r="A438" s="1">
        <v>43292</v>
      </c>
      <c r="B438" t="s">
        <v>22</v>
      </c>
      <c r="C438" t="s">
        <v>18</v>
      </c>
      <c r="D438">
        <v>12</v>
      </c>
      <c r="E438">
        <v>16</v>
      </c>
      <c r="F438">
        <v>0.11</v>
      </c>
      <c r="G438" t="s">
        <v>19</v>
      </c>
      <c r="H438">
        <v>192</v>
      </c>
      <c r="I438">
        <v>21.12</v>
      </c>
    </row>
    <row r="439" spans="1:9" x14ac:dyDescent="0.3">
      <c r="A439" s="1">
        <v>43292</v>
      </c>
      <c r="B439" t="s">
        <v>12</v>
      </c>
      <c r="C439" t="s">
        <v>23</v>
      </c>
      <c r="D439">
        <v>11</v>
      </c>
      <c r="E439">
        <v>40</v>
      </c>
      <c r="F439">
        <v>0.05</v>
      </c>
      <c r="G439" t="s">
        <v>21</v>
      </c>
      <c r="H439">
        <v>440</v>
      </c>
      <c r="I439">
        <v>22</v>
      </c>
    </row>
    <row r="440" spans="1:9" x14ac:dyDescent="0.3">
      <c r="A440" s="1">
        <v>43292</v>
      </c>
      <c r="B440" t="s">
        <v>22</v>
      </c>
      <c r="C440" t="s">
        <v>18</v>
      </c>
      <c r="D440">
        <v>14</v>
      </c>
      <c r="E440">
        <v>16</v>
      </c>
      <c r="F440">
        <v>0.01</v>
      </c>
      <c r="G440" t="s">
        <v>24</v>
      </c>
      <c r="H440">
        <v>224</v>
      </c>
      <c r="I440">
        <v>2.2400000000000002</v>
      </c>
    </row>
    <row r="441" spans="1:9" x14ac:dyDescent="0.3">
      <c r="A441" s="1">
        <v>43292</v>
      </c>
      <c r="B441" t="s">
        <v>15</v>
      </c>
      <c r="C441" t="s">
        <v>20</v>
      </c>
      <c r="D441">
        <v>2</v>
      </c>
      <c r="E441">
        <v>230</v>
      </c>
      <c r="F441">
        <v>0.08</v>
      </c>
      <c r="G441" t="s">
        <v>26</v>
      </c>
      <c r="H441">
        <v>460</v>
      </c>
      <c r="I441">
        <v>36.800000000000004</v>
      </c>
    </row>
    <row r="442" spans="1:9" x14ac:dyDescent="0.3">
      <c r="A442" s="1">
        <v>43292</v>
      </c>
      <c r="B442" t="s">
        <v>22</v>
      </c>
      <c r="C442" t="s">
        <v>10</v>
      </c>
      <c r="D442">
        <v>20</v>
      </c>
      <c r="E442">
        <v>16</v>
      </c>
      <c r="F442">
        <v>0.11</v>
      </c>
      <c r="G442" t="s">
        <v>27</v>
      </c>
      <c r="H442">
        <v>320</v>
      </c>
      <c r="I442">
        <v>35.200000000000003</v>
      </c>
    </row>
    <row r="443" spans="1:9" x14ac:dyDescent="0.3">
      <c r="A443" s="1">
        <v>43292</v>
      </c>
      <c r="B443" t="s">
        <v>22</v>
      </c>
      <c r="C443" t="s">
        <v>18</v>
      </c>
      <c r="D443">
        <v>6</v>
      </c>
      <c r="E443">
        <v>16</v>
      </c>
      <c r="F443">
        <v>0.06</v>
      </c>
      <c r="G443" t="s">
        <v>28</v>
      </c>
      <c r="H443">
        <v>96</v>
      </c>
      <c r="I443">
        <v>5.76</v>
      </c>
    </row>
    <row r="444" spans="1:9" x14ac:dyDescent="0.3">
      <c r="A444" s="1">
        <v>43292</v>
      </c>
      <c r="B444" t="s">
        <v>9</v>
      </c>
      <c r="C444" t="s">
        <v>20</v>
      </c>
      <c r="D444">
        <v>17</v>
      </c>
      <c r="E444">
        <v>80</v>
      </c>
      <c r="F444">
        <v>0.05</v>
      </c>
      <c r="G444" t="s">
        <v>29</v>
      </c>
      <c r="H444">
        <v>1360</v>
      </c>
      <c r="I444">
        <v>68</v>
      </c>
    </row>
    <row r="445" spans="1:9" x14ac:dyDescent="0.3">
      <c r="A445" s="1">
        <v>43292</v>
      </c>
      <c r="B445" t="s">
        <v>12</v>
      </c>
      <c r="C445" t="s">
        <v>10</v>
      </c>
      <c r="D445">
        <v>2</v>
      </c>
      <c r="E445">
        <v>40</v>
      </c>
      <c r="F445">
        <v>0.12</v>
      </c>
      <c r="G445" t="s">
        <v>30</v>
      </c>
      <c r="H445">
        <v>80</v>
      </c>
      <c r="I445">
        <v>9.6</v>
      </c>
    </row>
    <row r="446" spans="1:9" x14ac:dyDescent="0.3">
      <c r="A446" s="1">
        <v>43292</v>
      </c>
      <c r="B446" t="s">
        <v>22</v>
      </c>
      <c r="C446" t="s">
        <v>10</v>
      </c>
      <c r="D446">
        <v>7</v>
      </c>
      <c r="E446">
        <v>16</v>
      </c>
      <c r="F446">
        <v>0.12</v>
      </c>
      <c r="G446" t="s">
        <v>11</v>
      </c>
      <c r="H446">
        <v>112</v>
      </c>
      <c r="I446">
        <v>13.44</v>
      </c>
    </row>
    <row r="447" spans="1:9" x14ac:dyDescent="0.3">
      <c r="A447" s="1">
        <v>43292</v>
      </c>
      <c r="B447" t="s">
        <v>25</v>
      </c>
      <c r="C447" t="s">
        <v>10</v>
      </c>
      <c r="D447">
        <v>7</v>
      </c>
      <c r="E447">
        <v>150</v>
      </c>
      <c r="F447">
        <v>0.02</v>
      </c>
      <c r="G447" t="s">
        <v>14</v>
      </c>
      <c r="H447">
        <v>1050</v>
      </c>
      <c r="I447">
        <v>21</v>
      </c>
    </row>
    <row r="448" spans="1:9" x14ac:dyDescent="0.3">
      <c r="A448" s="1">
        <v>43292</v>
      </c>
      <c r="B448" t="s">
        <v>9</v>
      </c>
      <c r="C448" t="s">
        <v>10</v>
      </c>
      <c r="D448">
        <v>20</v>
      </c>
      <c r="E448">
        <v>80</v>
      </c>
      <c r="F448">
        <v>0.01</v>
      </c>
      <c r="G448" t="s">
        <v>16</v>
      </c>
      <c r="H448">
        <v>1600</v>
      </c>
      <c r="I448">
        <v>16</v>
      </c>
    </row>
    <row r="449" spans="1:9" x14ac:dyDescent="0.3">
      <c r="A449" s="1">
        <v>43292</v>
      </c>
      <c r="B449" t="s">
        <v>9</v>
      </c>
      <c r="C449" t="s">
        <v>20</v>
      </c>
      <c r="D449">
        <v>11</v>
      </c>
      <c r="E449">
        <v>80</v>
      </c>
      <c r="F449">
        <v>0.01</v>
      </c>
      <c r="G449" t="s">
        <v>17</v>
      </c>
      <c r="H449">
        <v>880</v>
      </c>
      <c r="I449">
        <v>8.8000000000000007</v>
      </c>
    </row>
    <row r="450" spans="1:9" x14ac:dyDescent="0.3">
      <c r="A450" s="1">
        <v>43292</v>
      </c>
      <c r="B450" t="s">
        <v>9</v>
      </c>
      <c r="C450" t="s">
        <v>18</v>
      </c>
      <c r="D450">
        <v>10</v>
      </c>
      <c r="E450">
        <v>80</v>
      </c>
      <c r="F450">
        <v>0.08</v>
      </c>
      <c r="G450" t="s">
        <v>19</v>
      </c>
      <c r="H450">
        <v>800</v>
      </c>
      <c r="I450">
        <v>64</v>
      </c>
    </row>
    <row r="451" spans="1:9" x14ac:dyDescent="0.3">
      <c r="A451" s="1">
        <v>43293</v>
      </c>
      <c r="B451" t="s">
        <v>9</v>
      </c>
      <c r="C451" t="s">
        <v>13</v>
      </c>
      <c r="D451">
        <v>5</v>
      </c>
      <c r="E451">
        <v>80</v>
      </c>
      <c r="F451">
        <v>0.04</v>
      </c>
      <c r="G451" t="s">
        <v>21</v>
      </c>
      <c r="H451">
        <v>400</v>
      </c>
      <c r="I451">
        <v>16</v>
      </c>
    </row>
    <row r="452" spans="1:9" x14ac:dyDescent="0.3">
      <c r="A452" s="1">
        <v>43293</v>
      </c>
      <c r="B452" t="s">
        <v>9</v>
      </c>
      <c r="C452" t="s">
        <v>20</v>
      </c>
      <c r="D452">
        <v>4</v>
      </c>
      <c r="E452">
        <v>80</v>
      </c>
      <c r="F452">
        <v>0.11</v>
      </c>
      <c r="G452" t="s">
        <v>24</v>
      </c>
      <c r="H452">
        <v>320</v>
      </c>
      <c r="I452">
        <v>35.200000000000003</v>
      </c>
    </row>
    <row r="453" spans="1:9" x14ac:dyDescent="0.3">
      <c r="A453" s="1">
        <v>43293</v>
      </c>
      <c r="B453" t="s">
        <v>22</v>
      </c>
      <c r="C453" t="s">
        <v>18</v>
      </c>
      <c r="D453">
        <v>3</v>
      </c>
      <c r="E453">
        <v>16</v>
      </c>
      <c r="F453">
        <v>0.05</v>
      </c>
      <c r="G453" t="s">
        <v>26</v>
      </c>
      <c r="H453">
        <v>48</v>
      </c>
      <c r="I453">
        <v>2.4000000000000004</v>
      </c>
    </row>
    <row r="454" spans="1:9" x14ac:dyDescent="0.3">
      <c r="A454" s="1">
        <v>43293</v>
      </c>
      <c r="B454" t="s">
        <v>9</v>
      </c>
      <c r="C454" t="s">
        <v>10</v>
      </c>
      <c r="D454">
        <v>9</v>
      </c>
      <c r="E454">
        <v>80</v>
      </c>
      <c r="F454">
        <v>0.04</v>
      </c>
      <c r="G454" t="s">
        <v>27</v>
      </c>
      <c r="H454">
        <v>720</v>
      </c>
      <c r="I454">
        <v>28.8</v>
      </c>
    </row>
    <row r="455" spans="1:9" x14ac:dyDescent="0.3">
      <c r="A455" s="1">
        <v>43293</v>
      </c>
      <c r="B455" t="s">
        <v>9</v>
      </c>
      <c r="C455" t="s">
        <v>23</v>
      </c>
      <c r="D455">
        <v>16</v>
      </c>
      <c r="E455">
        <v>80</v>
      </c>
      <c r="F455">
        <v>0.09</v>
      </c>
      <c r="G455" t="s">
        <v>28</v>
      </c>
      <c r="H455">
        <v>1280</v>
      </c>
      <c r="I455">
        <v>115.19999999999999</v>
      </c>
    </row>
    <row r="456" spans="1:9" x14ac:dyDescent="0.3">
      <c r="A456" s="1">
        <v>43294</v>
      </c>
      <c r="B456" t="s">
        <v>22</v>
      </c>
      <c r="C456" t="s">
        <v>13</v>
      </c>
      <c r="D456">
        <v>7</v>
      </c>
      <c r="E456">
        <v>16</v>
      </c>
      <c r="F456">
        <v>0.08</v>
      </c>
      <c r="G456" t="s">
        <v>29</v>
      </c>
      <c r="H456">
        <v>112</v>
      </c>
      <c r="I456">
        <v>8.9600000000000009</v>
      </c>
    </row>
    <row r="457" spans="1:9" x14ac:dyDescent="0.3">
      <c r="A457" s="1">
        <v>43294</v>
      </c>
      <c r="B457" t="s">
        <v>25</v>
      </c>
      <c r="C457" t="s">
        <v>13</v>
      </c>
      <c r="D457">
        <v>16</v>
      </c>
      <c r="E457">
        <v>150</v>
      </c>
      <c r="F457">
        <v>0.05</v>
      </c>
      <c r="G457" t="s">
        <v>30</v>
      </c>
      <c r="H457">
        <v>2400</v>
      </c>
      <c r="I457">
        <v>120</v>
      </c>
    </row>
    <row r="458" spans="1:9" x14ac:dyDescent="0.3">
      <c r="A458" s="1">
        <v>43294</v>
      </c>
      <c r="B458" t="s">
        <v>22</v>
      </c>
      <c r="C458" t="s">
        <v>20</v>
      </c>
      <c r="D458">
        <v>10</v>
      </c>
      <c r="E458">
        <v>16</v>
      </c>
      <c r="F458">
        <v>0.04</v>
      </c>
      <c r="G458" t="s">
        <v>11</v>
      </c>
      <c r="H458">
        <v>160</v>
      </c>
      <c r="I458">
        <v>6.4</v>
      </c>
    </row>
    <row r="459" spans="1:9" x14ac:dyDescent="0.3">
      <c r="A459" s="1">
        <v>43294</v>
      </c>
      <c r="B459" t="s">
        <v>12</v>
      </c>
      <c r="C459" t="s">
        <v>13</v>
      </c>
      <c r="D459">
        <v>4</v>
      </c>
      <c r="E459">
        <v>40</v>
      </c>
      <c r="F459">
        <v>0.03</v>
      </c>
      <c r="G459" t="s">
        <v>14</v>
      </c>
      <c r="H459">
        <v>160</v>
      </c>
      <c r="I459">
        <v>4.8</v>
      </c>
    </row>
    <row r="460" spans="1:9" x14ac:dyDescent="0.3">
      <c r="A460" s="1">
        <v>43294</v>
      </c>
      <c r="B460" t="s">
        <v>12</v>
      </c>
      <c r="C460" t="s">
        <v>13</v>
      </c>
      <c r="D460">
        <v>15</v>
      </c>
      <c r="E460">
        <v>40</v>
      </c>
      <c r="F460">
        <v>0.02</v>
      </c>
      <c r="G460" t="s">
        <v>16</v>
      </c>
      <c r="H460">
        <v>600</v>
      </c>
      <c r="I460">
        <v>12</v>
      </c>
    </row>
    <row r="461" spans="1:9" x14ac:dyDescent="0.3">
      <c r="A461" s="1">
        <v>43294</v>
      </c>
      <c r="B461" t="s">
        <v>9</v>
      </c>
      <c r="C461" t="s">
        <v>18</v>
      </c>
      <c r="D461">
        <v>6</v>
      </c>
      <c r="E461">
        <v>80</v>
      </c>
      <c r="F461">
        <v>0.09</v>
      </c>
      <c r="G461" t="s">
        <v>17</v>
      </c>
      <c r="H461">
        <v>480</v>
      </c>
      <c r="I461">
        <v>43.199999999999996</v>
      </c>
    </row>
    <row r="462" spans="1:9" x14ac:dyDescent="0.3">
      <c r="A462" s="1">
        <v>43294</v>
      </c>
      <c r="B462" t="s">
        <v>25</v>
      </c>
      <c r="C462" t="s">
        <v>10</v>
      </c>
      <c r="D462">
        <v>20</v>
      </c>
      <c r="E462">
        <v>150</v>
      </c>
      <c r="F462">
        <v>0.01</v>
      </c>
      <c r="G462" t="s">
        <v>19</v>
      </c>
      <c r="H462">
        <v>3000</v>
      </c>
      <c r="I462">
        <v>30</v>
      </c>
    </row>
    <row r="463" spans="1:9" x14ac:dyDescent="0.3">
      <c r="A463" s="1">
        <v>43294</v>
      </c>
      <c r="B463" t="s">
        <v>22</v>
      </c>
      <c r="C463" t="s">
        <v>10</v>
      </c>
      <c r="D463">
        <v>7</v>
      </c>
      <c r="E463">
        <v>16</v>
      </c>
      <c r="F463">
        <v>0.08</v>
      </c>
      <c r="G463" t="s">
        <v>21</v>
      </c>
      <c r="H463">
        <v>112</v>
      </c>
      <c r="I463">
        <v>8.9600000000000009</v>
      </c>
    </row>
    <row r="464" spans="1:9" x14ac:dyDescent="0.3">
      <c r="A464" s="1">
        <v>43294</v>
      </c>
      <c r="B464" t="s">
        <v>9</v>
      </c>
      <c r="C464" t="s">
        <v>13</v>
      </c>
      <c r="D464">
        <v>2</v>
      </c>
      <c r="E464">
        <v>80</v>
      </c>
      <c r="F464">
        <v>7.0000000000000007E-2</v>
      </c>
      <c r="G464" t="s">
        <v>24</v>
      </c>
      <c r="H464">
        <v>160</v>
      </c>
      <c r="I464">
        <v>11.200000000000001</v>
      </c>
    </row>
    <row r="465" spans="1:9" x14ac:dyDescent="0.3">
      <c r="A465" s="1">
        <v>43294</v>
      </c>
      <c r="B465" t="s">
        <v>12</v>
      </c>
      <c r="C465" t="s">
        <v>13</v>
      </c>
      <c r="D465">
        <v>23</v>
      </c>
      <c r="E465">
        <v>40</v>
      </c>
      <c r="F465">
        <v>0.06</v>
      </c>
      <c r="G465" t="s">
        <v>26</v>
      </c>
      <c r="H465">
        <v>920</v>
      </c>
      <c r="I465">
        <v>55.199999999999996</v>
      </c>
    </row>
    <row r="466" spans="1:9" x14ac:dyDescent="0.3">
      <c r="A466" s="1">
        <v>43294</v>
      </c>
      <c r="B466" t="s">
        <v>22</v>
      </c>
      <c r="C466" t="s">
        <v>10</v>
      </c>
      <c r="D466">
        <v>12</v>
      </c>
      <c r="E466">
        <v>16</v>
      </c>
      <c r="F466">
        <v>0.11</v>
      </c>
      <c r="G466" t="s">
        <v>27</v>
      </c>
      <c r="H466">
        <v>192</v>
      </c>
      <c r="I466">
        <v>21.12</v>
      </c>
    </row>
    <row r="467" spans="1:9" x14ac:dyDescent="0.3">
      <c r="A467" s="1">
        <v>43294</v>
      </c>
      <c r="B467" t="s">
        <v>15</v>
      </c>
      <c r="C467" t="s">
        <v>20</v>
      </c>
      <c r="D467">
        <v>2</v>
      </c>
      <c r="E467">
        <v>230</v>
      </c>
      <c r="F467">
        <v>0.09</v>
      </c>
      <c r="G467" t="s">
        <v>28</v>
      </c>
      <c r="H467">
        <v>460</v>
      </c>
      <c r="I467">
        <v>41.4</v>
      </c>
    </row>
    <row r="468" spans="1:9" x14ac:dyDescent="0.3">
      <c r="A468" s="1">
        <v>43294</v>
      </c>
      <c r="B468" t="s">
        <v>25</v>
      </c>
      <c r="C468" t="s">
        <v>10</v>
      </c>
      <c r="D468">
        <v>4</v>
      </c>
      <c r="E468">
        <v>150</v>
      </c>
      <c r="F468">
        <v>0.06</v>
      </c>
      <c r="G468" t="s">
        <v>29</v>
      </c>
      <c r="H468">
        <v>600</v>
      </c>
      <c r="I468">
        <v>36</v>
      </c>
    </row>
    <row r="469" spans="1:9" x14ac:dyDescent="0.3">
      <c r="A469" s="1">
        <v>43294</v>
      </c>
      <c r="B469" t="s">
        <v>12</v>
      </c>
      <c r="C469" t="s">
        <v>10</v>
      </c>
      <c r="D469">
        <v>23</v>
      </c>
      <c r="E469">
        <v>40</v>
      </c>
      <c r="F469">
        <v>7.0000000000000007E-2</v>
      </c>
      <c r="G469" t="s">
        <v>30</v>
      </c>
      <c r="H469">
        <v>920</v>
      </c>
      <c r="I469">
        <v>64.400000000000006</v>
      </c>
    </row>
    <row r="470" spans="1:9" x14ac:dyDescent="0.3">
      <c r="A470" s="1">
        <v>43294</v>
      </c>
      <c r="B470" t="s">
        <v>22</v>
      </c>
      <c r="C470" t="s">
        <v>23</v>
      </c>
      <c r="D470">
        <v>2</v>
      </c>
      <c r="E470">
        <v>16</v>
      </c>
      <c r="F470">
        <v>0.04</v>
      </c>
      <c r="G470" t="s">
        <v>11</v>
      </c>
      <c r="H470">
        <v>32</v>
      </c>
      <c r="I470">
        <v>1.28</v>
      </c>
    </row>
    <row r="471" spans="1:9" x14ac:dyDescent="0.3">
      <c r="A471" s="1">
        <v>43294</v>
      </c>
      <c r="B471" t="s">
        <v>25</v>
      </c>
      <c r="C471" t="s">
        <v>20</v>
      </c>
      <c r="D471">
        <v>7</v>
      </c>
      <c r="E471">
        <v>150</v>
      </c>
      <c r="F471">
        <v>0.05</v>
      </c>
      <c r="G471" t="s">
        <v>14</v>
      </c>
      <c r="H471">
        <v>1050</v>
      </c>
      <c r="I471">
        <v>52.5</v>
      </c>
    </row>
    <row r="472" spans="1:9" x14ac:dyDescent="0.3">
      <c r="A472" s="1">
        <v>43295</v>
      </c>
      <c r="B472" t="s">
        <v>12</v>
      </c>
      <c r="C472" t="s">
        <v>10</v>
      </c>
      <c r="D472">
        <v>15</v>
      </c>
      <c r="E472">
        <v>40</v>
      </c>
      <c r="F472">
        <v>0.06</v>
      </c>
      <c r="G472" t="s">
        <v>16</v>
      </c>
      <c r="H472">
        <v>600</v>
      </c>
      <c r="I472">
        <v>36</v>
      </c>
    </row>
    <row r="473" spans="1:9" x14ac:dyDescent="0.3">
      <c r="A473" s="1">
        <v>43295</v>
      </c>
      <c r="B473" t="s">
        <v>9</v>
      </c>
      <c r="C473" t="s">
        <v>20</v>
      </c>
      <c r="D473">
        <v>16</v>
      </c>
      <c r="E473">
        <v>80</v>
      </c>
      <c r="F473">
        <v>0.05</v>
      </c>
      <c r="G473" t="s">
        <v>17</v>
      </c>
      <c r="H473">
        <v>1280</v>
      </c>
      <c r="I473">
        <v>64</v>
      </c>
    </row>
    <row r="474" spans="1:9" x14ac:dyDescent="0.3">
      <c r="A474" s="1">
        <v>43295</v>
      </c>
      <c r="B474" t="s">
        <v>12</v>
      </c>
      <c r="C474" t="s">
        <v>23</v>
      </c>
      <c r="D474">
        <v>16</v>
      </c>
      <c r="E474">
        <v>40</v>
      </c>
      <c r="F474">
        <v>0.11</v>
      </c>
      <c r="G474" t="s">
        <v>19</v>
      </c>
      <c r="H474">
        <v>640</v>
      </c>
      <c r="I474">
        <v>70.400000000000006</v>
      </c>
    </row>
    <row r="475" spans="1:9" x14ac:dyDescent="0.3">
      <c r="A475" s="1">
        <v>43295</v>
      </c>
      <c r="B475" t="s">
        <v>22</v>
      </c>
      <c r="C475" t="s">
        <v>23</v>
      </c>
      <c r="D475">
        <v>23</v>
      </c>
      <c r="E475">
        <v>16</v>
      </c>
      <c r="F475">
        <v>0.01</v>
      </c>
      <c r="G475" t="s">
        <v>21</v>
      </c>
      <c r="H475">
        <v>368</v>
      </c>
      <c r="I475">
        <v>3.68</v>
      </c>
    </row>
    <row r="476" spans="1:9" x14ac:dyDescent="0.3">
      <c r="A476" s="1">
        <v>43295</v>
      </c>
      <c r="B476" t="s">
        <v>15</v>
      </c>
      <c r="C476" t="s">
        <v>13</v>
      </c>
      <c r="D476">
        <v>12</v>
      </c>
      <c r="E476">
        <v>230</v>
      </c>
      <c r="F476">
        <v>0.03</v>
      </c>
      <c r="G476" t="s">
        <v>24</v>
      </c>
      <c r="H476">
        <v>2760</v>
      </c>
      <c r="I476">
        <v>82.8</v>
      </c>
    </row>
    <row r="477" spans="1:9" x14ac:dyDescent="0.3">
      <c r="A477" s="1">
        <v>43295</v>
      </c>
      <c r="B477" t="s">
        <v>22</v>
      </c>
      <c r="C477" t="s">
        <v>10</v>
      </c>
      <c r="D477">
        <v>4</v>
      </c>
      <c r="E477">
        <v>16</v>
      </c>
      <c r="F477">
        <v>0.12</v>
      </c>
      <c r="G477" t="s">
        <v>26</v>
      </c>
      <c r="H477">
        <v>64</v>
      </c>
      <c r="I477">
        <v>7.68</v>
      </c>
    </row>
    <row r="478" spans="1:9" x14ac:dyDescent="0.3">
      <c r="A478" s="1">
        <v>43295</v>
      </c>
      <c r="B478" t="s">
        <v>25</v>
      </c>
      <c r="C478" t="s">
        <v>20</v>
      </c>
      <c r="D478">
        <v>3</v>
      </c>
      <c r="E478">
        <v>150</v>
      </c>
      <c r="F478">
        <v>0.01</v>
      </c>
      <c r="G478" t="s">
        <v>27</v>
      </c>
      <c r="H478">
        <v>450</v>
      </c>
      <c r="I478">
        <v>4.5</v>
      </c>
    </row>
    <row r="479" spans="1:9" x14ac:dyDescent="0.3">
      <c r="A479" s="1">
        <v>43295</v>
      </c>
      <c r="B479" t="s">
        <v>25</v>
      </c>
      <c r="C479" t="s">
        <v>13</v>
      </c>
      <c r="D479">
        <v>10</v>
      </c>
      <c r="E479">
        <v>150</v>
      </c>
      <c r="F479">
        <v>0.01</v>
      </c>
      <c r="G479" t="s">
        <v>28</v>
      </c>
      <c r="H479">
        <v>1500</v>
      </c>
      <c r="I479">
        <v>15</v>
      </c>
    </row>
    <row r="480" spans="1:9" x14ac:dyDescent="0.3">
      <c r="A480" s="1">
        <v>43295</v>
      </c>
      <c r="B480" t="s">
        <v>9</v>
      </c>
      <c r="C480" t="s">
        <v>13</v>
      </c>
      <c r="D480">
        <v>13</v>
      </c>
      <c r="E480">
        <v>80</v>
      </c>
      <c r="F480">
        <v>0.06</v>
      </c>
      <c r="G480" t="s">
        <v>29</v>
      </c>
      <c r="H480">
        <v>1040</v>
      </c>
      <c r="I480">
        <v>62.4</v>
      </c>
    </row>
    <row r="481" spans="1:9" x14ac:dyDescent="0.3">
      <c r="A481" s="1">
        <v>43295</v>
      </c>
      <c r="B481" t="s">
        <v>15</v>
      </c>
      <c r="C481" t="s">
        <v>18</v>
      </c>
      <c r="D481">
        <v>15</v>
      </c>
      <c r="E481">
        <v>230</v>
      </c>
      <c r="F481">
        <v>0.04</v>
      </c>
      <c r="G481" t="s">
        <v>30</v>
      </c>
      <c r="H481">
        <v>3450</v>
      </c>
      <c r="I481">
        <v>138</v>
      </c>
    </row>
    <row r="482" spans="1:9" x14ac:dyDescent="0.3">
      <c r="A482" s="1">
        <v>43295</v>
      </c>
      <c r="B482" t="s">
        <v>25</v>
      </c>
      <c r="C482" t="s">
        <v>10</v>
      </c>
      <c r="D482">
        <v>23</v>
      </c>
      <c r="E482">
        <v>150</v>
      </c>
      <c r="F482">
        <v>0.1</v>
      </c>
      <c r="G482" t="s">
        <v>11</v>
      </c>
      <c r="H482">
        <v>3450</v>
      </c>
      <c r="I482">
        <v>345</v>
      </c>
    </row>
    <row r="483" spans="1:9" x14ac:dyDescent="0.3">
      <c r="A483" s="1">
        <v>43295</v>
      </c>
      <c r="B483" t="s">
        <v>25</v>
      </c>
      <c r="C483" t="s">
        <v>13</v>
      </c>
      <c r="D483">
        <v>15</v>
      </c>
      <c r="E483">
        <v>150</v>
      </c>
      <c r="F483">
        <v>0.12</v>
      </c>
      <c r="G483" t="s">
        <v>14</v>
      </c>
      <c r="H483">
        <v>2250</v>
      </c>
      <c r="I483">
        <v>270</v>
      </c>
    </row>
    <row r="484" spans="1:9" x14ac:dyDescent="0.3">
      <c r="A484" s="1">
        <v>43295</v>
      </c>
      <c r="B484" t="s">
        <v>25</v>
      </c>
      <c r="C484" t="s">
        <v>18</v>
      </c>
      <c r="D484">
        <v>20</v>
      </c>
      <c r="E484">
        <v>150</v>
      </c>
      <c r="F484">
        <v>0.12</v>
      </c>
      <c r="G484" t="s">
        <v>16</v>
      </c>
      <c r="H484">
        <v>3000</v>
      </c>
      <c r="I484">
        <v>360</v>
      </c>
    </row>
    <row r="485" spans="1:9" x14ac:dyDescent="0.3">
      <c r="A485" s="1">
        <v>43295</v>
      </c>
      <c r="B485" t="s">
        <v>12</v>
      </c>
      <c r="C485" t="s">
        <v>20</v>
      </c>
      <c r="D485">
        <v>13</v>
      </c>
      <c r="E485">
        <v>40</v>
      </c>
      <c r="F485">
        <v>0.09</v>
      </c>
      <c r="G485" t="s">
        <v>17</v>
      </c>
      <c r="H485">
        <v>520</v>
      </c>
      <c r="I485">
        <v>46.8</v>
      </c>
    </row>
    <row r="486" spans="1:9" x14ac:dyDescent="0.3">
      <c r="A486" s="1">
        <v>43296</v>
      </c>
      <c r="B486" t="s">
        <v>22</v>
      </c>
      <c r="C486" t="s">
        <v>18</v>
      </c>
      <c r="D486">
        <v>11</v>
      </c>
      <c r="E486">
        <v>16</v>
      </c>
      <c r="F486">
        <v>0.04</v>
      </c>
      <c r="G486" t="s">
        <v>19</v>
      </c>
      <c r="H486">
        <v>176</v>
      </c>
      <c r="I486">
        <v>7.04</v>
      </c>
    </row>
    <row r="487" spans="1:9" x14ac:dyDescent="0.3">
      <c r="A487" s="1">
        <v>43296</v>
      </c>
      <c r="B487" t="s">
        <v>25</v>
      </c>
      <c r="C487" t="s">
        <v>18</v>
      </c>
      <c r="D487">
        <v>20</v>
      </c>
      <c r="E487">
        <v>150</v>
      </c>
      <c r="F487">
        <v>0.04</v>
      </c>
      <c r="G487" t="s">
        <v>21</v>
      </c>
      <c r="H487">
        <v>3000</v>
      </c>
      <c r="I487">
        <v>120</v>
      </c>
    </row>
    <row r="488" spans="1:9" x14ac:dyDescent="0.3">
      <c r="A488" s="1">
        <v>43296</v>
      </c>
      <c r="B488" t="s">
        <v>12</v>
      </c>
      <c r="C488" t="s">
        <v>10</v>
      </c>
      <c r="D488">
        <v>18</v>
      </c>
      <c r="E488">
        <v>40</v>
      </c>
      <c r="F488">
        <v>0.11</v>
      </c>
      <c r="G488" t="s">
        <v>24</v>
      </c>
      <c r="H488">
        <v>720</v>
      </c>
      <c r="I488">
        <v>79.2</v>
      </c>
    </row>
    <row r="489" spans="1:9" x14ac:dyDescent="0.3">
      <c r="A489" s="1">
        <v>43296</v>
      </c>
      <c r="B489" t="s">
        <v>12</v>
      </c>
      <c r="C489" t="s">
        <v>18</v>
      </c>
      <c r="D489">
        <v>2</v>
      </c>
      <c r="E489">
        <v>40</v>
      </c>
      <c r="F489">
        <v>0.03</v>
      </c>
      <c r="G489" t="s">
        <v>26</v>
      </c>
      <c r="H489">
        <v>80</v>
      </c>
      <c r="I489">
        <v>2.4</v>
      </c>
    </row>
    <row r="490" spans="1:9" x14ac:dyDescent="0.3">
      <c r="A490" s="1">
        <v>43296</v>
      </c>
      <c r="B490" t="s">
        <v>22</v>
      </c>
      <c r="C490" t="s">
        <v>20</v>
      </c>
      <c r="D490">
        <v>15</v>
      </c>
      <c r="E490">
        <v>16</v>
      </c>
      <c r="F490">
        <v>0.12</v>
      </c>
      <c r="G490" t="s">
        <v>27</v>
      </c>
      <c r="H490">
        <v>240</v>
      </c>
      <c r="I490">
        <v>28.799999999999997</v>
      </c>
    </row>
    <row r="491" spans="1:9" x14ac:dyDescent="0.3">
      <c r="A491" s="1">
        <v>43296</v>
      </c>
      <c r="B491" t="s">
        <v>22</v>
      </c>
      <c r="C491" t="s">
        <v>18</v>
      </c>
      <c r="D491">
        <v>9</v>
      </c>
      <c r="E491">
        <v>16</v>
      </c>
      <c r="F491">
        <v>0.05</v>
      </c>
      <c r="G491" t="s">
        <v>28</v>
      </c>
      <c r="H491">
        <v>144</v>
      </c>
      <c r="I491">
        <v>7.2</v>
      </c>
    </row>
    <row r="492" spans="1:9" x14ac:dyDescent="0.3">
      <c r="A492" s="1">
        <v>43296</v>
      </c>
      <c r="B492" t="s">
        <v>12</v>
      </c>
      <c r="C492" t="s">
        <v>23</v>
      </c>
      <c r="D492">
        <v>7</v>
      </c>
      <c r="E492">
        <v>40</v>
      </c>
      <c r="F492">
        <v>0.05</v>
      </c>
      <c r="G492" t="s">
        <v>11</v>
      </c>
      <c r="H492">
        <v>280</v>
      </c>
      <c r="I492">
        <v>14</v>
      </c>
    </row>
    <row r="493" spans="1:9" x14ac:dyDescent="0.3">
      <c r="A493" s="1">
        <v>43296</v>
      </c>
      <c r="B493" t="s">
        <v>25</v>
      </c>
      <c r="C493" t="s">
        <v>23</v>
      </c>
      <c r="D493">
        <v>4</v>
      </c>
      <c r="E493">
        <v>150</v>
      </c>
      <c r="F493">
        <v>0.05</v>
      </c>
      <c r="G493" t="s">
        <v>14</v>
      </c>
      <c r="H493">
        <v>600</v>
      </c>
      <c r="I493">
        <v>30</v>
      </c>
    </row>
    <row r="494" spans="1:9" x14ac:dyDescent="0.3">
      <c r="A494" s="1">
        <v>43296</v>
      </c>
      <c r="B494" t="s">
        <v>15</v>
      </c>
      <c r="C494" t="s">
        <v>10</v>
      </c>
      <c r="D494">
        <v>15</v>
      </c>
      <c r="E494">
        <v>230</v>
      </c>
      <c r="F494">
        <v>0.05</v>
      </c>
      <c r="G494" t="s">
        <v>16</v>
      </c>
      <c r="H494">
        <v>3450</v>
      </c>
      <c r="I494">
        <v>172.5</v>
      </c>
    </row>
    <row r="495" spans="1:9" x14ac:dyDescent="0.3">
      <c r="A495" s="1">
        <v>43297</v>
      </c>
      <c r="B495" t="s">
        <v>12</v>
      </c>
      <c r="C495" t="s">
        <v>13</v>
      </c>
      <c r="D495">
        <v>12</v>
      </c>
      <c r="E495">
        <v>40</v>
      </c>
      <c r="F495">
        <v>0.1</v>
      </c>
      <c r="G495" t="s">
        <v>17</v>
      </c>
      <c r="H495">
        <v>480</v>
      </c>
      <c r="I495">
        <v>48</v>
      </c>
    </row>
    <row r="496" spans="1:9" x14ac:dyDescent="0.3">
      <c r="A496" s="1">
        <v>43297</v>
      </c>
      <c r="B496" t="s">
        <v>15</v>
      </c>
      <c r="C496" t="s">
        <v>20</v>
      </c>
      <c r="D496">
        <v>23</v>
      </c>
      <c r="E496">
        <v>230</v>
      </c>
      <c r="F496">
        <v>0.06</v>
      </c>
      <c r="G496" t="s">
        <v>19</v>
      </c>
      <c r="H496">
        <v>5290</v>
      </c>
      <c r="I496">
        <v>317.39999999999998</v>
      </c>
    </row>
    <row r="497" spans="1:9" x14ac:dyDescent="0.3">
      <c r="A497" s="1">
        <v>43297</v>
      </c>
      <c r="B497" t="s">
        <v>22</v>
      </c>
      <c r="C497" t="s">
        <v>10</v>
      </c>
      <c r="D497">
        <v>11</v>
      </c>
      <c r="E497">
        <v>16</v>
      </c>
      <c r="F497">
        <v>0.09</v>
      </c>
      <c r="G497" t="s">
        <v>21</v>
      </c>
      <c r="H497">
        <v>176</v>
      </c>
      <c r="I497">
        <v>15.84</v>
      </c>
    </row>
    <row r="498" spans="1:9" x14ac:dyDescent="0.3">
      <c r="A498" s="1">
        <v>43297</v>
      </c>
      <c r="B498" t="s">
        <v>25</v>
      </c>
      <c r="C498" t="s">
        <v>10</v>
      </c>
      <c r="D498">
        <v>9</v>
      </c>
      <c r="E498">
        <v>150</v>
      </c>
      <c r="F498">
        <v>0.1</v>
      </c>
      <c r="G498" t="s">
        <v>24</v>
      </c>
      <c r="H498">
        <v>1350</v>
      </c>
      <c r="I498">
        <v>135</v>
      </c>
    </row>
    <row r="499" spans="1:9" x14ac:dyDescent="0.3">
      <c r="A499" s="1">
        <v>43297</v>
      </c>
      <c r="B499" t="s">
        <v>9</v>
      </c>
      <c r="C499" t="s">
        <v>10</v>
      </c>
      <c r="D499">
        <v>18</v>
      </c>
      <c r="E499">
        <v>80</v>
      </c>
      <c r="F499">
        <v>0.02</v>
      </c>
      <c r="G499" t="s">
        <v>26</v>
      </c>
      <c r="H499">
        <v>1440</v>
      </c>
      <c r="I499">
        <v>28.8</v>
      </c>
    </row>
    <row r="500" spans="1:9" x14ac:dyDescent="0.3">
      <c r="A500" s="1">
        <v>43297</v>
      </c>
      <c r="B500" t="s">
        <v>12</v>
      </c>
      <c r="C500" t="s">
        <v>23</v>
      </c>
      <c r="D500">
        <v>23</v>
      </c>
      <c r="E500">
        <v>40</v>
      </c>
      <c r="F500">
        <v>0.04</v>
      </c>
      <c r="G500" t="s">
        <v>27</v>
      </c>
      <c r="H500">
        <v>920</v>
      </c>
      <c r="I500">
        <v>36.800000000000004</v>
      </c>
    </row>
    <row r="501" spans="1:9" x14ac:dyDescent="0.3">
      <c r="A501" s="1">
        <v>43297</v>
      </c>
      <c r="B501" t="s">
        <v>22</v>
      </c>
      <c r="C501" t="s">
        <v>23</v>
      </c>
      <c r="D501">
        <v>17</v>
      </c>
      <c r="E501">
        <v>16</v>
      </c>
      <c r="F501">
        <v>0.1</v>
      </c>
      <c r="G501" t="s">
        <v>28</v>
      </c>
      <c r="H501">
        <v>272</v>
      </c>
      <c r="I501">
        <v>27.200000000000003</v>
      </c>
    </row>
    <row r="502" spans="1:9" x14ac:dyDescent="0.3">
      <c r="A502" s="1">
        <v>43297</v>
      </c>
      <c r="B502" t="s">
        <v>25</v>
      </c>
      <c r="C502" t="s">
        <v>23</v>
      </c>
      <c r="D502">
        <v>17</v>
      </c>
      <c r="E502">
        <v>150</v>
      </c>
      <c r="F502">
        <v>0.02</v>
      </c>
      <c r="G502" t="s">
        <v>29</v>
      </c>
      <c r="H502">
        <v>2550</v>
      </c>
      <c r="I502">
        <v>51</v>
      </c>
    </row>
    <row r="503" spans="1:9" x14ac:dyDescent="0.3">
      <c r="A503" s="1">
        <v>43297</v>
      </c>
      <c r="B503" t="s">
        <v>9</v>
      </c>
      <c r="C503" t="s">
        <v>20</v>
      </c>
      <c r="D503">
        <v>21</v>
      </c>
      <c r="E503">
        <v>80</v>
      </c>
      <c r="F503">
        <v>0.02</v>
      </c>
      <c r="G503" t="s">
        <v>30</v>
      </c>
      <c r="H503">
        <v>1680</v>
      </c>
      <c r="I503">
        <v>33.6</v>
      </c>
    </row>
    <row r="504" spans="1:9" x14ac:dyDescent="0.3">
      <c r="A504" s="1">
        <v>43297</v>
      </c>
      <c r="B504" t="s">
        <v>12</v>
      </c>
      <c r="C504" t="s">
        <v>20</v>
      </c>
      <c r="D504">
        <v>11</v>
      </c>
      <c r="E504">
        <v>40</v>
      </c>
      <c r="F504">
        <v>0.06</v>
      </c>
      <c r="G504" t="s">
        <v>11</v>
      </c>
      <c r="H504">
        <v>440</v>
      </c>
      <c r="I504">
        <v>26.4</v>
      </c>
    </row>
    <row r="505" spans="1:9" x14ac:dyDescent="0.3">
      <c r="A505" s="1">
        <v>43297</v>
      </c>
      <c r="B505" t="s">
        <v>12</v>
      </c>
      <c r="C505" t="s">
        <v>10</v>
      </c>
      <c r="D505">
        <v>19</v>
      </c>
      <c r="E505">
        <v>40</v>
      </c>
      <c r="F505">
        <v>0.04</v>
      </c>
      <c r="G505" t="s">
        <v>14</v>
      </c>
      <c r="H505">
        <v>760</v>
      </c>
      <c r="I505">
        <v>30.400000000000002</v>
      </c>
    </row>
    <row r="506" spans="1:9" x14ac:dyDescent="0.3">
      <c r="A506" s="1">
        <v>43297</v>
      </c>
      <c r="B506" t="s">
        <v>12</v>
      </c>
      <c r="C506" t="s">
        <v>10</v>
      </c>
      <c r="D506">
        <v>23</v>
      </c>
      <c r="E506">
        <v>40</v>
      </c>
      <c r="F506">
        <v>0.03</v>
      </c>
      <c r="G506" t="s">
        <v>16</v>
      </c>
      <c r="H506">
        <v>920</v>
      </c>
      <c r="I506">
        <v>27.599999999999998</v>
      </c>
    </row>
    <row r="507" spans="1:9" x14ac:dyDescent="0.3">
      <c r="A507" s="1">
        <v>43297</v>
      </c>
      <c r="B507" t="s">
        <v>15</v>
      </c>
      <c r="C507" t="s">
        <v>13</v>
      </c>
      <c r="D507">
        <v>14</v>
      </c>
      <c r="E507">
        <v>230</v>
      </c>
      <c r="F507">
        <v>0.05</v>
      </c>
      <c r="G507" t="s">
        <v>17</v>
      </c>
      <c r="H507">
        <v>3220</v>
      </c>
      <c r="I507">
        <v>161</v>
      </c>
    </row>
    <row r="508" spans="1:9" x14ac:dyDescent="0.3">
      <c r="A508" s="1">
        <v>43297</v>
      </c>
      <c r="B508" t="s">
        <v>12</v>
      </c>
      <c r="C508" t="s">
        <v>18</v>
      </c>
      <c r="D508">
        <v>18</v>
      </c>
      <c r="E508">
        <v>40</v>
      </c>
      <c r="F508">
        <v>0.03</v>
      </c>
      <c r="G508" t="s">
        <v>19</v>
      </c>
      <c r="H508">
        <v>720</v>
      </c>
      <c r="I508">
        <v>21.599999999999998</v>
      </c>
    </row>
    <row r="509" spans="1:9" x14ac:dyDescent="0.3">
      <c r="A509" s="1">
        <v>43297</v>
      </c>
      <c r="B509" t="s">
        <v>25</v>
      </c>
      <c r="C509" t="s">
        <v>13</v>
      </c>
      <c r="D509">
        <v>2</v>
      </c>
      <c r="E509">
        <v>150</v>
      </c>
      <c r="F509">
        <v>0.09</v>
      </c>
      <c r="G509" t="s">
        <v>21</v>
      </c>
      <c r="H509">
        <v>300</v>
      </c>
      <c r="I509">
        <v>27</v>
      </c>
    </row>
    <row r="510" spans="1:9" x14ac:dyDescent="0.3">
      <c r="A510" s="1">
        <v>43297</v>
      </c>
      <c r="B510" t="s">
        <v>15</v>
      </c>
      <c r="C510" t="s">
        <v>13</v>
      </c>
      <c r="D510">
        <v>7</v>
      </c>
      <c r="E510">
        <v>230</v>
      </c>
      <c r="F510">
        <v>0.05</v>
      </c>
      <c r="G510" t="s">
        <v>24</v>
      </c>
      <c r="H510">
        <v>1610</v>
      </c>
      <c r="I510">
        <v>80.5</v>
      </c>
    </row>
    <row r="511" spans="1:9" x14ac:dyDescent="0.3">
      <c r="A511" s="1">
        <v>43298</v>
      </c>
      <c r="B511" t="s">
        <v>25</v>
      </c>
      <c r="C511" t="s">
        <v>18</v>
      </c>
      <c r="D511">
        <v>9</v>
      </c>
      <c r="E511">
        <v>150</v>
      </c>
      <c r="F511">
        <v>0.02</v>
      </c>
      <c r="G511" t="s">
        <v>26</v>
      </c>
      <c r="H511">
        <v>1350</v>
      </c>
      <c r="I511">
        <v>27</v>
      </c>
    </row>
    <row r="512" spans="1:9" x14ac:dyDescent="0.3">
      <c r="A512" s="1">
        <v>43298</v>
      </c>
      <c r="B512" t="s">
        <v>12</v>
      </c>
      <c r="C512" t="s">
        <v>23</v>
      </c>
      <c r="D512">
        <v>3</v>
      </c>
      <c r="E512">
        <v>40</v>
      </c>
      <c r="F512">
        <v>0.03</v>
      </c>
      <c r="G512" t="s">
        <v>27</v>
      </c>
      <c r="H512">
        <v>120</v>
      </c>
      <c r="I512">
        <v>3.5999999999999996</v>
      </c>
    </row>
    <row r="513" spans="1:9" x14ac:dyDescent="0.3">
      <c r="A513" s="1">
        <v>43298</v>
      </c>
      <c r="B513" t="s">
        <v>9</v>
      </c>
      <c r="C513" t="s">
        <v>20</v>
      </c>
      <c r="D513">
        <v>2</v>
      </c>
      <c r="E513">
        <v>80</v>
      </c>
      <c r="F513">
        <v>0.08</v>
      </c>
      <c r="G513" t="s">
        <v>28</v>
      </c>
      <c r="H513">
        <v>160</v>
      </c>
      <c r="I513">
        <v>12.8</v>
      </c>
    </row>
    <row r="514" spans="1:9" x14ac:dyDescent="0.3">
      <c r="A514" s="1">
        <v>43298</v>
      </c>
      <c r="B514" t="s">
        <v>22</v>
      </c>
      <c r="C514" t="s">
        <v>23</v>
      </c>
      <c r="D514">
        <v>19</v>
      </c>
      <c r="E514">
        <v>16</v>
      </c>
      <c r="F514">
        <v>0.02</v>
      </c>
      <c r="G514" t="s">
        <v>29</v>
      </c>
      <c r="H514">
        <v>304</v>
      </c>
      <c r="I514">
        <v>6.08</v>
      </c>
    </row>
    <row r="515" spans="1:9" x14ac:dyDescent="0.3">
      <c r="A515" s="1">
        <v>43298</v>
      </c>
      <c r="B515" t="s">
        <v>22</v>
      </c>
      <c r="C515" t="s">
        <v>13</v>
      </c>
      <c r="D515">
        <v>21</v>
      </c>
      <c r="E515">
        <v>16</v>
      </c>
      <c r="F515">
        <v>0.02</v>
      </c>
      <c r="G515" t="s">
        <v>30</v>
      </c>
      <c r="H515">
        <v>336</v>
      </c>
      <c r="I515">
        <v>6.72</v>
      </c>
    </row>
    <row r="516" spans="1:9" x14ac:dyDescent="0.3">
      <c r="A516" s="1">
        <v>43298</v>
      </c>
      <c r="B516" t="s">
        <v>9</v>
      </c>
      <c r="C516" t="s">
        <v>20</v>
      </c>
      <c r="D516">
        <v>21</v>
      </c>
      <c r="E516">
        <v>80</v>
      </c>
      <c r="F516">
        <v>0.05</v>
      </c>
      <c r="G516" t="s">
        <v>11</v>
      </c>
      <c r="H516">
        <v>1680</v>
      </c>
      <c r="I516">
        <v>84</v>
      </c>
    </row>
    <row r="517" spans="1:9" x14ac:dyDescent="0.3">
      <c r="A517" s="1">
        <v>43298</v>
      </c>
      <c r="B517" t="s">
        <v>15</v>
      </c>
      <c r="C517" t="s">
        <v>23</v>
      </c>
      <c r="D517">
        <v>3</v>
      </c>
      <c r="E517">
        <v>230</v>
      </c>
      <c r="F517">
        <v>0.1</v>
      </c>
      <c r="G517" t="s">
        <v>14</v>
      </c>
      <c r="H517">
        <v>690</v>
      </c>
      <c r="I517">
        <v>69</v>
      </c>
    </row>
    <row r="518" spans="1:9" x14ac:dyDescent="0.3">
      <c r="A518" s="1">
        <v>43298</v>
      </c>
      <c r="B518" t="s">
        <v>12</v>
      </c>
      <c r="C518" t="s">
        <v>18</v>
      </c>
      <c r="D518">
        <v>4</v>
      </c>
      <c r="E518">
        <v>40</v>
      </c>
      <c r="F518">
        <v>0.11</v>
      </c>
      <c r="G518" t="s">
        <v>16</v>
      </c>
      <c r="H518">
        <v>160</v>
      </c>
      <c r="I518">
        <v>17.600000000000001</v>
      </c>
    </row>
    <row r="519" spans="1:9" x14ac:dyDescent="0.3">
      <c r="A519" s="1">
        <v>43298</v>
      </c>
      <c r="B519" t="s">
        <v>25</v>
      </c>
      <c r="C519" t="s">
        <v>23</v>
      </c>
      <c r="D519">
        <v>7</v>
      </c>
      <c r="E519">
        <v>150</v>
      </c>
      <c r="F519">
        <v>0.03</v>
      </c>
      <c r="G519" t="s">
        <v>17</v>
      </c>
      <c r="H519">
        <v>1050</v>
      </c>
      <c r="I519">
        <v>31.5</v>
      </c>
    </row>
    <row r="520" spans="1:9" x14ac:dyDescent="0.3">
      <c r="A520" s="1">
        <v>43298</v>
      </c>
      <c r="B520" t="s">
        <v>22</v>
      </c>
      <c r="C520" t="s">
        <v>18</v>
      </c>
      <c r="D520">
        <v>11</v>
      </c>
      <c r="E520">
        <v>16</v>
      </c>
      <c r="F520">
        <v>0.12</v>
      </c>
      <c r="G520" t="s">
        <v>19</v>
      </c>
      <c r="H520">
        <v>176</v>
      </c>
      <c r="I520">
        <v>21.119999999999997</v>
      </c>
    </row>
    <row r="521" spans="1:9" x14ac:dyDescent="0.3">
      <c r="A521" s="1">
        <v>43298</v>
      </c>
      <c r="B521" t="s">
        <v>9</v>
      </c>
      <c r="C521" t="s">
        <v>10</v>
      </c>
      <c r="D521">
        <v>17</v>
      </c>
      <c r="E521">
        <v>80</v>
      </c>
      <c r="F521">
        <v>7.0000000000000007E-2</v>
      </c>
      <c r="G521" t="s">
        <v>21</v>
      </c>
      <c r="H521">
        <v>1360</v>
      </c>
      <c r="I521">
        <v>95.2</v>
      </c>
    </row>
    <row r="522" spans="1:9" x14ac:dyDescent="0.3">
      <c r="A522" s="1">
        <v>43298</v>
      </c>
      <c r="B522" t="s">
        <v>22</v>
      </c>
      <c r="C522" t="s">
        <v>20</v>
      </c>
      <c r="D522">
        <v>5</v>
      </c>
      <c r="E522">
        <v>16</v>
      </c>
      <c r="F522">
        <v>0.09</v>
      </c>
      <c r="G522" t="s">
        <v>24</v>
      </c>
      <c r="H522">
        <v>80</v>
      </c>
      <c r="I522">
        <v>7.1999999999999993</v>
      </c>
    </row>
    <row r="523" spans="1:9" x14ac:dyDescent="0.3">
      <c r="A523" s="1">
        <v>43298</v>
      </c>
      <c r="B523" t="s">
        <v>22</v>
      </c>
      <c r="C523" t="s">
        <v>23</v>
      </c>
      <c r="D523">
        <v>13</v>
      </c>
      <c r="E523">
        <v>16</v>
      </c>
      <c r="F523">
        <v>7.0000000000000007E-2</v>
      </c>
      <c r="G523" t="s">
        <v>26</v>
      </c>
      <c r="H523">
        <v>208</v>
      </c>
      <c r="I523">
        <v>14.560000000000002</v>
      </c>
    </row>
    <row r="524" spans="1:9" x14ac:dyDescent="0.3">
      <c r="A524" s="1">
        <v>43298</v>
      </c>
      <c r="B524" t="s">
        <v>9</v>
      </c>
      <c r="C524" t="s">
        <v>23</v>
      </c>
      <c r="D524">
        <v>9</v>
      </c>
      <c r="E524">
        <v>80</v>
      </c>
      <c r="F524">
        <v>0.02</v>
      </c>
      <c r="G524" t="s">
        <v>27</v>
      </c>
      <c r="H524">
        <v>720</v>
      </c>
      <c r="I524">
        <v>14.4</v>
      </c>
    </row>
    <row r="525" spans="1:9" x14ac:dyDescent="0.3">
      <c r="A525" s="1">
        <v>43299</v>
      </c>
      <c r="B525" t="s">
        <v>9</v>
      </c>
      <c r="C525" t="s">
        <v>23</v>
      </c>
      <c r="D525">
        <v>9</v>
      </c>
      <c r="E525">
        <v>80</v>
      </c>
      <c r="F525">
        <v>0.02</v>
      </c>
      <c r="G525" t="s">
        <v>28</v>
      </c>
      <c r="H525">
        <v>720</v>
      </c>
      <c r="I525">
        <v>14.4</v>
      </c>
    </row>
    <row r="526" spans="1:9" x14ac:dyDescent="0.3">
      <c r="A526" s="1">
        <v>43299</v>
      </c>
      <c r="B526" t="s">
        <v>9</v>
      </c>
      <c r="C526" t="s">
        <v>20</v>
      </c>
      <c r="D526">
        <v>22</v>
      </c>
      <c r="E526">
        <v>80</v>
      </c>
      <c r="F526">
        <v>0.03</v>
      </c>
      <c r="G526" t="s">
        <v>29</v>
      </c>
      <c r="H526">
        <v>1760</v>
      </c>
      <c r="I526">
        <v>52.8</v>
      </c>
    </row>
    <row r="527" spans="1:9" x14ac:dyDescent="0.3">
      <c r="A527" s="1">
        <v>43299</v>
      </c>
      <c r="B527" t="s">
        <v>25</v>
      </c>
      <c r="C527" t="s">
        <v>10</v>
      </c>
      <c r="D527">
        <v>13</v>
      </c>
      <c r="E527">
        <v>150</v>
      </c>
      <c r="F527">
        <v>0.05</v>
      </c>
      <c r="G527" t="s">
        <v>30</v>
      </c>
      <c r="H527">
        <v>1950</v>
      </c>
      <c r="I527">
        <v>97.5</v>
      </c>
    </row>
    <row r="528" spans="1:9" x14ac:dyDescent="0.3">
      <c r="A528" s="1">
        <v>43299</v>
      </c>
      <c r="B528" t="s">
        <v>9</v>
      </c>
      <c r="C528" t="s">
        <v>10</v>
      </c>
      <c r="D528">
        <v>14</v>
      </c>
      <c r="E528">
        <v>80</v>
      </c>
      <c r="F528">
        <v>0.08</v>
      </c>
      <c r="G528" t="s">
        <v>11</v>
      </c>
      <c r="H528">
        <v>1120</v>
      </c>
      <c r="I528">
        <v>89.600000000000009</v>
      </c>
    </row>
    <row r="529" spans="1:9" x14ac:dyDescent="0.3">
      <c r="A529" s="1">
        <v>43299</v>
      </c>
      <c r="B529" t="s">
        <v>9</v>
      </c>
      <c r="C529" t="s">
        <v>10</v>
      </c>
      <c r="D529">
        <v>6</v>
      </c>
      <c r="E529">
        <v>80</v>
      </c>
      <c r="F529">
        <v>7.0000000000000007E-2</v>
      </c>
      <c r="G529" t="s">
        <v>14</v>
      </c>
      <c r="H529">
        <v>480</v>
      </c>
      <c r="I529">
        <v>33.6</v>
      </c>
    </row>
    <row r="530" spans="1:9" x14ac:dyDescent="0.3">
      <c r="A530" s="1">
        <v>43299</v>
      </c>
      <c r="B530" t="s">
        <v>9</v>
      </c>
      <c r="C530" t="s">
        <v>10</v>
      </c>
      <c r="D530">
        <v>16</v>
      </c>
      <c r="E530">
        <v>80</v>
      </c>
      <c r="F530">
        <v>0.03</v>
      </c>
      <c r="G530" t="s">
        <v>16</v>
      </c>
      <c r="H530">
        <v>1280</v>
      </c>
      <c r="I530">
        <v>38.4</v>
      </c>
    </row>
    <row r="531" spans="1:9" x14ac:dyDescent="0.3">
      <c r="A531" s="1">
        <v>43299</v>
      </c>
      <c r="B531" t="s">
        <v>25</v>
      </c>
      <c r="C531" t="s">
        <v>18</v>
      </c>
      <c r="D531">
        <v>22</v>
      </c>
      <c r="E531">
        <v>150</v>
      </c>
      <c r="F531">
        <v>0.09</v>
      </c>
      <c r="G531" t="s">
        <v>17</v>
      </c>
      <c r="H531">
        <v>3300</v>
      </c>
      <c r="I531">
        <v>297</v>
      </c>
    </row>
    <row r="532" spans="1:9" x14ac:dyDescent="0.3">
      <c r="A532" s="1">
        <v>43299</v>
      </c>
      <c r="B532" t="s">
        <v>25</v>
      </c>
      <c r="C532" t="s">
        <v>20</v>
      </c>
      <c r="D532">
        <v>4</v>
      </c>
      <c r="E532">
        <v>150</v>
      </c>
      <c r="F532">
        <v>0.12</v>
      </c>
      <c r="G532" t="s">
        <v>19</v>
      </c>
      <c r="H532">
        <v>600</v>
      </c>
      <c r="I532">
        <v>72</v>
      </c>
    </row>
    <row r="533" spans="1:9" x14ac:dyDescent="0.3">
      <c r="A533" s="1">
        <v>43299</v>
      </c>
      <c r="B533" t="s">
        <v>15</v>
      </c>
      <c r="C533" t="s">
        <v>23</v>
      </c>
      <c r="D533">
        <v>7</v>
      </c>
      <c r="E533">
        <v>230</v>
      </c>
      <c r="F533">
        <v>0.05</v>
      </c>
      <c r="G533" t="s">
        <v>21</v>
      </c>
      <c r="H533">
        <v>1610</v>
      </c>
      <c r="I533">
        <v>80.5</v>
      </c>
    </row>
    <row r="534" spans="1:9" x14ac:dyDescent="0.3">
      <c r="A534" s="1">
        <v>43299</v>
      </c>
      <c r="B534" t="s">
        <v>25</v>
      </c>
      <c r="C534" t="s">
        <v>20</v>
      </c>
      <c r="D534">
        <v>20</v>
      </c>
      <c r="E534">
        <v>150</v>
      </c>
      <c r="F534">
        <v>0.1</v>
      </c>
      <c r="G534" t="s">
        <v>24</v>
      </c>
      <c r="H534">
        <v>3000</v>
      </c>
      <c r="I534">
        <v>300</v>
      </c>
    </row>
    <row r="535" spans="1:9" x14ac:dyDescent="0.3">
      <c r="A535" s="1">
        <v>43299</v>
      </c>
      <c r="B535" t="s">
        <v>15</v>
      </c>
      <c r="C535" t="s">
        <v>20</v>
      </c>
      <c r="D535">
        <v>8</v>
      </c>
      <c r="E535">
        <v>230</v>
      </c>
      <c r="F535">
        <v>0.05</v>
      </c>
      <c r="G535" t="s">
        <v>26</v>
      </c>
      <c r="H535">
        <v>1840</v>
      </c>
      <c r="I535">
        <v>92</v>
      </c>
    </row>
    <row r="536" spans="1:9" x14ac:dyDescent="0.3">
      <c r="A536" s="1">
        <v>43300</v>
      </c>
      <c r="B536" t="s">
        <v>12</v>
      </c>
      <c r="C536" t="s">
        <v>20</v>
      </c>
      <c r="D536">
        <v>9</v>
      </c>
      <c r="E536">
        <v>40</v>
      </c>
      <c r="F536">
        <v>0.06</v>
      </c>
      <c r="G536" t="s">
        <v>27</v>
      </c>
      <c r="H536">
        <v>360</v>
      </c>
      <c r="I536">
        <v>21.599999999999998</v>
      </c>
    </row>
    <row r="537" spans="1:9" x14ac:dyDescent="0.3">
      <c r="A537" s="1">
        <v>43300</v>
      </c>
      <c r="B537" t="s">
        <v>15</v>
      </c>
      <c r="C537" t="s">
        <v>20</v>
      </c>
      <c r="D537">
        <v>19</v>
      </c>
      <c r="E537">
        <v>230</v>
      </c>
      <c r="F537">
        <v>0.06</v>
      </c>
      <c r="G537" t="s">
        <v>28</v>
      </c>
      <c r="H537">
        <v>4370</v>
      </c>
      <c r="I537">
        <v>262.2</v>
      </c>
    </row>
    <row r="538" spans="1:9" x14ac:dyDescent="0.3">
      <c r="A538" s="1">
        <v>43300</v>
      </c>
      <c r="B538" t="s">
        <v>12</v>
      </c>
      <c r="C538" t="s">
        <v>20</v>
      </c>
      <c r="D538">
        <v>22</v>
      </c>
      <c r="E538">
        <v>40</v>
      </c>
      <c r="F538">
        <v>0.01</v>
      </c>
      <c r="G538" t="s">
        <v>29</v>
      </c>
      <c r="H538">
        <v>880</v>
      </c>
      <c r="I538">
        <v>8.8000000000000007</v>
      </c>
    </row>
    <row r="539" spans="1:9" x14ac:dyDescent="0.3">
      <c r="A539" s="1">
        <v>43300</v>
      </c>
      <c r="B539" t="s">
        <v>12</v>
      </c>
      <c r="C539" t="s">
        <v>10</v>
      </c>
      <c r="D539">
        <v>22</v>
      </c>
      <c r="E539">
        <v>40</v>
      </c>
      <c r="F539">
        <v>0.02</v>
      </c>
      <c r="G539" t="s">
        <v>30</v>
      </c>
      <c r="H539">
        <v>880</v>
      </c>
      <c r="I539">
        <v>17.600000000000001</v>
      </c>
    </row>
    <row r="540" spans="1:9" x14ac:dyDescent="0.3">
      <c r="A540" s="1">
        <v>43300</v>
      </c>
      <c r="B540" t="s">
        <v>9</v>
      </c>
      <c r="C540" t="s">
        <v>23</v>
      </c>
      <c r="D540">
        <v>10</v>
      </c>
      <c r="E540">
        <v>80</v>
      </c>
      <c r="F540">
        <v>0.06</v>
      </c>
      <c r="G540" t="s">
        <v>11</v>
      </c>
      <c r="H540">
        <v>800</v>
      </c>
      <c r="I540">
        <v>48</v>
      </c>
    </row>
    <row r="541" spans="1:9" x14ac:dyDescent="0.3">
      <c r="A541" s="1">
        <v>43300</v>
      </c>
      <c r="B541" t="s">
        <v>12</v>
      </c>
      <c r="C541" t="s">
        <v>20</v>
      </c>
      <c r="D541">
        <v>7</v>
      </c>
      <c r="E541">
        <v>40</v>
      </c>
      <c r="F541">
        <v>0.11</v>
      </c>
      <c r="G541" t="s">
        <v>14</v>
      </c>
      <c r="H541">
        <v>280</v>
      </c>
      <c r="I541">
        <v>30.8</v>
      </c>
    </row>
    <row r="542" spans="1:9" x14ac:dyDescent="0.3">
      <c r="A542" s="1">
        <v>43300</v>
      </c>
      <c r="B542" t="s">
        <v>15</v>
      </c>
      <c r="C542" t="s">
        <v>10</v>
      </c>
      <c r="D542">
        <v>7</v>
      </c>
      <c r="E542">
        <v>230</v>
      </c>
      <c r="F542">
        <v>0.08</v>
      </c>
      <c r="G542" t="s">
        <v>16</v>
      </c>
      <c r="H542">
        <v>1610</v>
      </c>
      <c r="I542">
        <v>128.80000000000001</v>
      </c>
    </row>
    <row r="543" spans="1:9" x14ac:dyDescent="0.3">
      <c r="A543" s="1">
        <v>43300</v>
      </c>
      <c r="B543" t="s">
        <v>22</v>
      </c>
      <c r="C543" t="s">
        <v>10</v>
      </c>
      <c r="D543">
        <v>18</v>
      </c>
      <c r="E543">
        <v>16</v>
      </c>
      <c r="F543">
        <v>0.11</v>
      </c>
      <c r="G543" t="s">
        <v>17</v>
      </c>
      <c r="H543">
        <v>288</v>
      </c>
      <c r="I543">
        <v>31.68</v>
      </c>
    </row>
    <row r="544" spans="1:9" x14ac:dyDescent="0.3">
      <c r="A544" s="1">
        <v>43300</v>
      </c>
      <c r="B544" t="s">
        <v>15</v>
      </c>
      <c r="C544" t="s">
        <v>18</v>
      </c>
      <c r="D544">
        <v>14</v>
      </c>
      <c r="E544">
        <v>230</v>
      </c>
      <c r="F544">
        <v>0.12</v>
      </c>
      <c r="G544" t="s">
        <v>19</v>
      </c>
      <c r="H544">
        <v>3220</v>
      </c>
      <c r="I544">
        <v>386.4</v>
      </c>
    </row>
    <row r="545" spans="1:9" x14ac:dyDescent="0.3">
      <c r="A545" s="1">
        <v>43300</v>
      </c>
      <c r="B545" t="s">
        <v>12</v>
      </c>
      <c r="C545" t="s">
        <v>13</v>
      </c>
      <c r="D545">
        <v>21</v>
      </c>
      <c r="E545">
        <v>40</v>
      </c>
      <c r="F545">
        <v>0.03</v>
      </c>
      <c r="G545" t="s">
        <v>21</v>
      </c>
      <c r="H545">
        <v>840</v>
      </c>
      <c r="I545">
        <v>25.2</v>
      </c>
    </row>
    <row r="546" spans="1:9" x14ac:dyDescent="0.3">
      <c r="A546" s="1">
        <v>43300</v>
      </c>
      <c r="B546" t="s">
        <v>25</v>
      </c>
      <c r="C546" t="s">
        <v>10</v>
      </c>
      <c r="D546">
        <v>3</v>
      </c>
      <c r="E546">
        <v>150</v>
      </c>
      <c r="F546">
        <v>0.03</v>
      </c>
      <c r="G546" t="s">
        <v>24</v>
      </c>
      <c r="H546">
        <v>450</v>
      </c>
      <c r="I546">
        <v>13.5</v>
      </c>
    </row>
    <row r="547" spans="1:9" x14ac:dyDescent="0.3">
      <c r="A547" s="1">
        <v>43300</v>
      </c>
      <c r="B547" t="s">
        <v>9</v>
      </c>
      <c r="C547" t="s">
        <v>10</v>
      </c>
      <c r="D547">
        <v>12</v>
      </c>
      <c r="E547">
        <v>80</v>
      </c>
      <c r="F547">
        <v>0.04</v>
      </c>
      <c r="G547" t="s">
        <v>26</v>
      </c>
      <c r="H547">
        <v>960</v>
      </c>
      <c r="I547">
        <v>38.4</v>
      </c>
    </row>
    <row r="548" spans="1:9" x14ac:dyDescent="0.3">
      <c r="A548" s="1">
        <v>43301</v>
      </c>
      <c r="B548" t="s">
        <v>25</v>
      </c>
      <c r="C548" t="s">
        <v>20</v>
      </c>
      <c r="D548">
        <v>6</v>
      </c>
      <c r="E548">
        <v>150</v>
      </c>
      <c r="F548">
        <v>0.03</v>
      </c>
      <c r="G548" t="s">
        <v>27</v>
      </c>
      <c r="H548">
        <v>900</v>
      </c>
      <c r="I548">
        <v>27</v>
      </c>
    </row>
    <row r="549" spans="1:9" x14ac:dyDescent="0.3">
      <c r="A549" s="1">
        <v>43301</v>
      </c>
      <c r="B549" t="s">
        <v>12</v>
      </c>
      <c r="C549" t="s">
        <v>18</v>
      </c>
      <c r="D549">
        <v>20</v>
      </c>
      <c r="E549">
        <v>40</v>
      </c>
      <c r="F549">
        <v>0.01</v>
      </c>
      <c r="G549" t="s">
        <v>28</v>
      </c>
      <c r="H549">
        <v>800</v>
      </c>
      <c r="I549">
        <v>8</v>
      </c>
    </row>
    <row r="550" spans="1:9" x14ac:dyDescent="0.3">
      <c r="A550" s="1">
        <v>43301</v>
      </c>
      <c r="B550" t="s">
        <v>15</v>
      </c>
      <c r="C550" t="s">
        <v>10</v>
      </c>
      <c r="D550">
        <v>3</v>
      </c>
      <c r="E550">
        <v>230</v>
      </c>
      <c r="F550">
        <v>0.06</v>
      </c>
      <c r="G550" t="s">
        <v>24</v>
      </c>
      <c r="H550">
        <v>690</v>
      </c>
      <c r="I550">
        <v>41.4</v>
      </c>
    </row>
    <row r="551" spans="1:9" x14ac:dyDescent="0.3">
      <c r="A551" s="1">
        <v>43301</v>
      </c>
      <c r="B551" t="s">
        <v>15</v>
      </c>
      <c r="C551" t="s">
        <v>20</v>
      </c>
      <c r="D551">
        <v>3</v>
      </c>
      <c r="E551">
        <v>230</v>
      </c>
      <c r="F551">
        <v>0.01</v>
      </c>
      <c r="G551" t="s">
        <v>26</v>
      </c>
      <c r="H551">
        <v>690</v>
      </c>
      <c r="I551">
        <v>6.9</v>
      </c>
    </row>
    <row r="552" spans="1:9" x14ac:dyDescent="0.3">
      <c r="A552" s="1">
        <v>43301</v>
      </c>
      <c r="B552" t="s">
        <v>12</v>
      </c>
      <c r="C552" t="s">
        <v>10</v>
      </c>
      <c r="D552">
        <v>20</v>
      </c>
      <c r="E552">
        <v>40</v>
      </c>
      <c r="F552">
        <v>0.04</v>
      </c>
      <c r="G552" t="s">
        <v>27</v>
      </c>
      <c r="H552">
        <v>800</v>
      </c>
      <c r="I552">
        <v>32</v>
      </c>
    </row>
    <row r="553" spans="1:9" x14ac:dyDescent="0.3">
      <c r="A553" s="1">
        <v>43301</v>
      </c>
      <c r="B553" t="s">
        <v>9</v>
      </c>
      <c r="C553" t="s">
        <v>18</v>
      </c>
      <c r="D553">
        <v>16</v>
      </c>
      <c r="E553">
        <v>80</v>
      </c>
      <c r="F553">
        <v>0.02</v>
      </c>
      <c r="G553" t="s">
        <v>28</v>
      </c>
      <c r="H553">
        <v>1280</v>
      </c>
      <c r="I553">
        <v>25.6</v>
      </c>
    </row>
    <row r="554" spans="1:9" x14ac:dyDescent="0.3">
      <c r="A554" s="1">
        <v>43301</v>
      </c>
      <c r="B554" t="s">
        <v>25</v>
      </c>
      <c r="C554" t="s">
        <v>10</v>
      </c>
      <c r="D554">
        <v>8</v>
      </c>
      <c r="E554">
        <v>150</v>
      </c>
      <c r="F554">
        <v>0.09</v>
      </c>
      <c r="G554" t="s">
        <v>24</v>
      </c>
      <c r="H554">
        <v>1200</v>
      </c>
      <c r="I554">
        <v>108</v>
      </c>
    </row>
    <row r="555" spans="1:9" x14ac:dyDescent="0.3">
      <c r="A555" s="1">
        <v>43302</v>
      </c>
      <c r="B555" t="s">
        <v>15</v>
      </c>
      <c r="C555" t="s">
        <v>13</v>
      </c>
      <c r="D555">
        <v>7</v>
      </c>
      <c r="E555">
        <v>230</v>
      </c>
      <c r="F555">
        <v>0.01</v>
      </c>
      <c r="G555" t="s">
        <v>26</v>
      </c>
      <c r="H555">
        <v>1610</v>
      </c>
      <c r="I555">
        <v>16.100000000000001</v>
      </c>
    </row>
    <row r="556" spans="1:9" x14ac:dyDescent="0.3">
      <c r="A556" s="1">
        <v>43302</v>
      </c>
      <c r="B556" t="s">
        <v>25</v>
      </c>
      <c r="C556" t="s">
        <v>13</v>
      </c>
      <c r="D556">
        <v>23</v>
      </c>
      <c r="E556">
        <v>150</v>
      </c>
      <c r="F556">
        <v>0.11</v>
      </c>
      <c r="G556" t="s">
        <v>27</v>
      </c>
      <c r="H556">
        <v>3450</v>
      </c>
      <c r="I556">
        <v>379.5</v>
      </c>
    </row>
    <row r="557" spans="1:9" x14ac:dyDescent="0.3">
      <c r="A557" s="1">
        <v>43302</v>
      </c>
      <c r="B557" t="s">
        <v>12</v>
      </c>
      <c r="C557" t="s">
        <v>23</v>
      </c>
      <c r="D557">
        <v>16</v>
      </c>
      <c r="E557">
        <v>40</v>
      </c>
      <c r="F557">
        <v>0.09</v>
      </c>
      <c r="G557" t="s">
        <v>28</v>
      </c>
      <c r="H557">
        <v>640</v>
      </c>
      <c r="I557">
        <v>57.599999999999994</v>
      </c>
    </row>
    <row r="558" spans="1:9" x14ac:dyDescent="0.3">
      <c r="A558" s="1">
        <v>43302</v>
      </c>
      <c r="B558" t="s">
        <v>12</v>
      </c>
      <c r="C558" t="s">
        <v>23</v>
      </c>
      <c r="D558">
        <v>20</v>
      </c>
      <c r="E558">
        <v>40</v>
      </c>
      <c r="F558">
        <v>0.1</v>
      </c>
      <c r="G558" t="s">
        <v>24</v>
      </c>
      <c r="H558">
        <v>800</v>
      </c>
      <c r="I558">
        <v>80</v>
      </c>
    </row>
    <row r="559" spans="1:9" x14ac:dyDescent="0.3">
      <c r="A559" s="1">
        <v>43302</v>
      </c>
      <c r="B559" t="s">
        <v>12</v>
      </c>
      <c r="C559" t="s">
        <v>13</v>
      </c>
      <c r="D559">
        <v>18</v>
      </c>
      <c r="E559">
        <v>40</v>
      </c>
      <c r="F559">
        <v>0.08</v>
      </c>
      <c r="G559" t="s">
        <v>26</v>
      </c>
      <c r="H559">
        <v>720</v>
      </c>
      <c r="I559">
        <v>57.6</v>
      </c>
    </row>
    <row r="560" spans="1:9" x14ac:dyDescent="0.3">
      <c r="A560" s="1">
        <v>43302</v>
      </c>
      <c r="B560" t="s">
        <v>9</v>
      </c>
      <c r="C560" t="s">
        <v>23</v>
      </c>
      <c r="D560">
        <v>22</v>
      </c>
      <c r="E560">
        <v>80</v>
      </c>
      <c r="F560">
        <v>0.09</v>
      </c>
      <c r="G560" t="s">
        <v>27</v>
      </c>
      <c r="H560">
        <v>1760</v>
      </c>
      <c r="I560">
        <v>158.4</v>
      </c>
    </row>
    <row r="561" spans="1:9" x14ac:dyDescent="0.3">
      <c r="A561" s="1">
        <v>43302</v>
      </c>
      <c r="B561" t="s">
        <v>25</v>
      </c>
      <c r="C561" t="s">
        <v>13</v>
      </c>
      <c r="D561">
        <v>22</v>
      </c>
      <c r="E561">
        <v>150</v>
      </c>
      <c r="F561">
        <v>0.02</v>
      </c>
      <c r="G561" t="s">
        <v>28</v>
      </c>
      <c r="H561">
        <v>3300</v>
      </c>
      <c r="I561">
        <v>66</v>
      </c>
    </row>
    <row r="562" spans="1:9" x14ac:dyDescent="0.3">
      <c r="A562" s="1">
        <v>43302</v>
      </c>
      <c r="B562" t="s">
        <v>25</v>
      </c>
      <c r="C562" t="s">
        <v>13</v>
      </c>
      <c r="D562">
        <v>20</v>
      </c>
      <c r="E562">
        <v>150</v>
      </c>
      <c r="F562">
        <v>0.09</v>
      </c>
      <c r="G562" t="s">
        <v>24</v>
      </c>
      <c r="H562">
        <v>3000</v>
      </c>
      <c r="I562">
        <v>270</v>
      </c>
    </row>
    <row r="563" spans="1:9" x14ac:dyDescent="0.3">
      <c r="A563" s="1">
        <v>43302</v>
      </c>
      <c r="B563" t="s">
        <v>22</v>
      </c>
      <c r="C563" t="s">
        <v>10</v>
      </c>
      <c r="D563">
        <v>10</v>
      </c>
      <c r="E563">
        <v>16</v>
      </c>
      <c r="F563">
        <v>0.08</v>
      </c>
      <c r="G563" t="s">
        <v>26</v>
      </c>
      <c r="H563">
        <v>160</v>
      </c>
      <c r="I563">
        <v>12.8</v>
      </c>
    </row>
    <row r="564" spans="1:9" x14ac:dyDescent="0.3">
      <c r="A564" s="1">
        <v>43302</v>
      </c>
      <c r="B564" t="s">
        <v>12</v>
      </c>
      <c r="C564" t="s">
        <v>18</v>
      </c>
      <c r="D564">
        <v>12</v>
      </c>
      <c r="E564">
        <v>40</v>
      </c>
      <c r="F564">
        <v>0.02</v>
      </c>
      <c r="G564" t="s">
        <v>27</v>
      </c>
      <c r="H564">
        <v>480</v>
      </c>
      <c r="I564">
        <v>9.6</v>
      </c>
    </row>
    <row r="565" spans="1:9" x14ac:dyDescent="0.3">
      <c r="A565" s="1">
        <v>43302</v>
      </c>
      <c r="B565" t="s">
        <v>25</v>
      </c>
      <c r="C565" t="s">
        <v>10</v>
      </c>
      <c r="D565">
        <v>4</v>
      </c>
      <c r="E565">
        <v>150</v>
      </c>
      <c r="F565">
        <v>0.1</v>
      </c>
      <c r="G565" t="s">
        <v>28</v>
      </c>
      <c r="H565">
        <v>600</v>
      </c>
      <c r="I565">
        <v>60</v>
      </c>
    </row>
    <row r="566" spans="1:9" x14ac:dyDescent="0.3">
      <c r="A566" s="1">
        <v>43302</v>
      </c>
      <c r="B566" t="s">
        <v>9</v>
      </c>
      <c r="C566" t="s">
        <v>18</v>
      </c>
      <c r="D566">
        <v>5</v>
      </c>
      <c r="E566">
        <v>80</v>
      </c>
      <c r="F566">
        <v>0.09</v>
      </c>
      <c r="G566" t="s">
        <v>24</v>
      </c>
      <c r="H566">
        <v>400</v>
      </c>
      <c r="I566">
        <v>36</v>
      </c>
    </row>
    <row r="567" spans="1:9" x14ac:dyDescent="0.3">
      <c r="A567" s="1">
        <v>43302</v>
      </c>
      <c r="B567" t="s">
        <v>12</v>
      </c>
      <c r="C567" t="s">
        <v>10</v>
      </c>
      <c r="D567">
        <v>11</v>
      </c>
      <c r="E567">
        <v>40</v>
      </c>
      <c r="F567">
        <v>0.04</v>
      </c>
      <c r="G567" t="s">
        <v>26</v>
      </c>
      <c r="H567">
        <v>440</v>
      </c>
      <c r="I567">
        <v>17.600000000000001</v>
      </c>
    </row>
    <row r="568" spans="1:9" x14ac:dyDescent="0.3">
      <c r="A568" s="1">
        <v>43302</v>
      </c>
      <c r="B568" t="s">
        <v>25</v>
      </c>
      <c r="C568" t="s">
        <v>13</v>
      </c>
      <c r="D568">
        <v>13</v>
      </c>
      <c r="E568">
        <v>150</v>
      </c>
      <c r="F568">
        <v>0.08</v>
      </c>
      <c r="G568" t="s">
        <v>27</v>
      </c>
      <c r="H568">
        <v>1950</v>
      </c>
      <c r="I568">
        <v>156</v>
      </c>
    </row>
    <row r="569" spans="1:9" x14ac:dyDescent="0.3">
      <c r="A569" s="1">
        <v>43302</v>
      </c>
      <c r="B569" t="s">
        <v>9</v>
      </c>
      <c r="C569" t="s">
        <v>20</v>
      </c>
      <c r="D569">
        <v>19</v>
      </c>
      <c r="E569">
        <v>80</v>
      </c>
      <c r="F569">
        <v>0.02</v>
      </c>
      <c r="G569" t="s">
        <v>28</v>
      </c>
      <c r="H569">
        <v>1520</v>
      </c>
      <c r="I569">
        <v>30.400000000000002</v>
      </c>
    </row>
    <row r="570" spans="1:9" x14ac:dyDescent="0.3">
      <c r="A570" s="1">
        <v>43302</v>
      </c>
      <c r="B570" t="s">
        <v>15</v>
      </c>
      <c r="C570" t="s">
        <v>13</v>
      </c>
      <c r="D570">
        <v>7</v>
      </c>
      <c r="E570">
        <v>230</v>
      </c>
      <c r="F570">
        <v>0.01</v>
      </c>
      <c r="G570" t="s">
        <v>24</v>
      </c>
      <c r="H570">
        <v>1610</v>
      </c>
      <c r="I570">
        <v>16.100000000000001</v>
      </c>
    </row>
    <row r="571" spans="1:9" x14ac:dyDescent="0.3">
      <c r="A571" s="1">
        <v>43303</v>
      </c>
      <c r="B571" t="s">
        <v>9</v>
      </c>
      <c r="C571" t="s">
        <v>23</v>
      </c>
      <c r="D571">
        <v>16</v>
      </c>
      <c r="E571">
        <v>80</v>
      </c>
      <c r="F571">
        <v>0.09</v>
      </c>
      <c r="G571" t="s">
        <v>26</v>
      </c>
      <c r="H571">
        <v>1280</v>
      </c>
      <c r="I571">
        <v>115.19999999999999</v>
      </c>
    </row>
    <row r="572" spans="1:9" x14ac:dyDescent="0.3">
      <c r="A572" s="1">
        <v>43303</v>
      </c>
      <c r="B572" t="s">
        <v>15</v>
      </c>
      <c r="C572" t="s">
        <v>10</v>
      </c>
      <c r="D572">
        <v>7</v>
      </c>
      <c r="E572">
        <v>230</v>
      </c>
      <c r="F572">
        <v>0.02</v>
      </c>
      <c r="G572" t="s">
        <v>27</v>
      </c>
      <c r="H572">
        <v>1610</v>
      </c>
      <c r="I572">
        <v>32.200000000000003</v>
      </c>
    </row>
    <row r="573" spans="1:9" x14ac:dyDescent="0.3">
      <c r="A573" s="1">
        <v>43303</v>
      </c>
      <c r="B573" t="s">
        <v>12</v>
      </c>
      <c r="C573" t="s">
        <v>10</v>
      </c>
      <c r="D573">
        <v>5</v>
      </c>
      <c r="E573">
        <v>40</v>
      </c>
      <c r="F573">
        <v>0.06</v>
      </c>
      <c r="G573" t="s">
        <v>28</v>
      </c>
      <c r="H573">
        <v>200</v>
      </c>
      <c r="I573">
        <v>12</v>
      </c>
    </row>
    <row r="574" spans="1:9" x14ac:dyDescent="0.3">
      <c r="A574" s="1">
        <v>43303</v>
      </c>
      <c r="B574" t="s">
        <v>25</v>
      </c>
      <c r="C574" t="s">
        <v>18</v>
      </c>
      <c r="D574">
        <v>9</v>
      </c>
      <c r="E574">
        <v>150</v>
      </c>
      <c r="F574">
        <v>0.06</v>
      </c>
      <c r="G574" t="s">
        <v>24</v>
      </c>
      <c r="H574">
        <v>1350</v>
      </c>
      <c r="I574">
        <v>81</v>
      </c>
    </row>
    <row r="575" spans="1:9" x14ac:dyDescent="0.3">
      <c r="A575" s="1">
        <v>43303</v>
      </c>
      <c r="B575" t="s">
        <v>12</v>
      </c>
      <c r="C575" t="s">
        <v>23</v>
      </c>
      <c r="D575">
        <v>20</v>
      </c>
      <c r="E575">
        <v>40</v>
      </c>
      <c r="F575">
        <v>7.0000000000000007E-2</v>
      </c>
      <c r="G575" t="s">
        <v>26</v>
      </c>
      <c r="H575">
        <v>800</v>
      </c>
      <c r="I575">
        <v>56.000000000000007</v>
      </c>
    </row>
    <row r="576" spans="1:9" x14ac:dyDescent="0.3">
      <c r="A576" s="1">
        <v>43303</v>
      </c>
      <c r="B576" t="s">
        <v>22</v>
      </c>
      <c r="C576" t="s">
        <v>13</v>
      </c>
      <c r="D576">
        <v>20</v>
      </c>
      <c r="E576">
        <v>16</v>
      </c>
      <c r="F576">
        <v>0.06</v>
      </c>
      <c r="G576" t="s">
        <v>27</v>
      </c>
      <c r="H576">
        <v>320</v>
      </c>
      <c r="I576">
        <v>19.2</v>
      </c>
    </row>
    <row r="577" spans="1:9" x14ac:dyDescent="0.3">
      <c r="A577" s="1">
        <v>43303</v>
      </c>
      <c r="B577" t="s">
        <v>12</v>
      </c>
      <c r="C577" t="s">
        <v>23</v>
      </c>
      <c r="D577">
        <v>5</v>
      </c>
      <c r="E577">
        <v>40</v>
      </c>
      <c r="F577">
        <v>0.03</v>
      </c>
      <c r="G577" t="s">
        <v>28</v>
      </c>
      <c r="H577">
        <v>200</v>
      </c>
      <c r="I577">
        <v>6</v>
      </c>
    </row>
    <row r="578" spans="1:9" x14ac:dyDescent="0.3">
      <c r="A578" s="1">
        <v>43304</v>
      </c>
      <c r="B578" t="s">
        <v>9</v>
      </c>
      <c r="C578" t="s">
        <v>20</v>
      </c>
      <c r="D578">
        <v>7</v>
      </c>
      <c r="E578">
        <v>80</v>
      </c>
      <c r="F578">
        <v>7.0000000000000007E-2</v>
      </c>
      <c r="G578" t="s">
        <v>24</v>
      </c>
      <c r="H578">
        <v>560</v>
      </c>
      <c r="I578">
        <v>39.200000000000003</v>
      </c>
    </row>
    <row r="579" spans="1:9" x14ac:dyDescent="0.3">
      <c r="A579" s="1">
        <v>43304</v>
      </c>
      <c r="B579" t="s">
        <v>22</v>
      </c>
      <c r="C579" t="s">
        <v>23</v>
      </c>
      <c r="D579">
        <v>22</v>
      </c>
      <c r="E579">
        <v>16</v>
      </c>
      <c r="F579">
        <v>0.12</v>
      </c>
      <c r="G579" t="s">
        <v>26</v>
      </c>
      <c r="H579">
        <v>352</v>
      </c>
      <c r="I579">
        <v>42.239999999999995</v>
      </c>
    </row>
    <row r="580" spans="1:9" x14ac:dyDescent="0.3">
      <c r="A580" s="1">
        <v>43304</v>
      </c>
      <c r="B580" t="s">
        <v>22</v>
      </c>
      <c r="C580" t="s">
        <v>23</v>
      </c>
      <c r="D580">
        <v>11</v>
      </c>
      <c r="E580">
        <v>16</v>
      </c>
      <c r="F580">
        <v>0.12</v>
      </c>
      <c r="G580" t="s">
        <v>27</v>
      </c>
      <c r="H580">
        <v>176</v>
      </c>
      <c r="I580">
        <v>21.119999999999997</v>
      </c>
    </row>
    <row r="581" spans="1:9" x14ac:dyDescent="0.3">
      <c r="A581" s="1">
        <v>43304</v>
      </c>
      <c r="B581" t="s">
        <v>15</v>
      </c>
      <c r="C581" t="s">
        <v>20</v>
      </c>
      <c r="D581">
        <v>17</v>
      </c>
      <c r="E581">
        <v>230</v>
      </c>
      <c r="F581">
        <v>0.12</v>
      </c>
      <c r="G581" t="s">
        <v>28</v>
      </c>
      <c r="H581">
        <v>3910</v>
      </c>
      <c r="I581">
        <v>469.2</v>
      </c>
    </row>
    <row r="582" spans="1:9" x14ac:dyDescent="0.3">
      <c r="A582" s="1">
        <v>43304</v>
      </c>
      <c r="B582" t="s">
        <v>9</v>
      </c>
      <c r="C582" t="s">
        <v>10</v>
      </c>
      <c r="D582">
        <v>7</v>
      </c>
      <c r="E582">
        <v>80</v>
      </c>
      <c r="F582">
        <v>0.02</v>
      </c>
      <c r="G582" t="s">
        <v>24</v>
      </c>
      <c r="H582">
        <v>560</v>
      </c>
      <c r="I582">
        <v>11.200000000000001</v>
      </c>
    </row>
    <row r="583" spans="1:9" x14ac:dyDescent="0.3">
      <c r="A583" s="1">
        <v>43304</v>
      </c>
      <c r="B583" t="s">
        <v>22</v>
      </c>
      <c r="C583" t="s">
        <v>13</v>
      </c>
      <c r="D583">
        <v>5</v>
      </c>
      <c r="E583">
        <v>16</v>
      </c>
      <c r="F583">
        <v>0.11</v>
      </c>
      <c r="G583" t="s">
        <v>26</v>
      </c>
      <c r="H583">
        <v>80</v>
      </c>
      <c r="I583">
        <v>8.8000000000000007</v>
      </c>
    </row>
    <row r="584" spans="1:9" x14ac:dyDescent="0.3">
      <c r="A584" s="1">
        <v>43304</v>
      </c>
      <c r="B584" t="s">
        <v>25</v>
      </c>
      <c r="C584" t="s">
        <v>23</v>
      </c>
      <c r="D584">
        <v>18</v>
      </c>
      <c r="E584">
        <v>150</v>
      </c>
      <c r="F584">
        <v>0.12</v>
      </c>
      <c r="G584" t="s">
        <v>27</v>
      </c>
      <c r="H584">
        <v>2700</v>
      </c>
      <c r="I584">
        <v>324</v>
      </c>
    </row>
    <row r="585" spans="1:9" x14ac:dyDescent="0.3">
      <c r="A585" s="1">
        <v>43304</v>
      </c>
      <c r="B585" t="s">
        <v>12</v>
      </c>
      <c r="C585" t="s">
        <v>23</v>
      </c>
      <c r="D585">
        <v>10</v>
      </c>
      <c r="E585">
        <v>40</v>
      </c>
      <c r="F585">
        <v>0.03</v>
      </c>
      <c r="G585" t="s">
        <v>28</v>
      </c>
      <c r="H585">
        <v>400</v>
      </c>
      <c r="I585">
        <v>12</v>
      </c>
    </row>
    <row r="586" spans="1:9" x14ac:dyDescent="0.3">
      <c r="A586" s="1">
        <v>43304</v>
      </c>
      <c r="B586" t="s">
        <v>12</v>
      </c>
      <c r="C586" t="s">
        <v>23</v>
      </c>
      <c r="D586">
        <v>14</v>
      </c>
      <c r="E586">
        <v>40</v>
      </c>
      <c r="F586">
        <v>0.11</v>
      </c>
      <c r="G586" t="s">
        <v>24</v>
      </c>
      <c r="H586">
        <v>560</v>
      </c>
      <c r="I586">
        <v>61.6</v>
      </c>
    </row>
    <row r="587" spans="1:9" x14ac:dyDescent="0.3">
      <c r="A587" s="1">
        <v>43304</v>
      </c>
      <c r="B587" t="s">
        <v>12</v>
      </c>
      <c r="C587" t="s">
        <v>23</v>
      </c>
      <c r="D587">
        <v>16</v>
      </c>
      <c r="E587">
        <v>40</v>
      </c>
      <c r="F587">
        <v>0.09</v>
      </c>
      <c r="G587" t="s">
        <v>26</v>
      </c>
      <c r="H587">
        <v>640</v>
      </c>
      <c r="I587">
        <v>57.599999999999994</v>
      </c>
    </row>
    <row r="588" spans="1:9" x14ac:dyDescent="0.3">
      <c r="A588" s="1">
        <v>43305</v>
      </c>
      <c r="B588" t="s">
        <v>12</v>
      </c>
      <c r="C588" t="s">
        <v>20</v>
      </c>
      <c r="D588">
        <v>23</v>
      </c>
      <c r="E588">
        <v>40</v>
      </c>
      <c r="F588">
        <v>0.06</v>
      </c>
      <c r="G588" t="s">
        <v>27</v>
      </c>
      <c r="H588">
        <v>920</v>
      </c>
      <c r="I588">
        <v>55.199999999999996</v>
      </c>
    </row>
    <row r="589" spans="1:9" x14ac:dyDescent="0.3">
      <c r="A589" s="1">
        <v>43305</v>
      </c>
      <c r="B589" t="s">
        <v>15</v>
      </c>
      <c r="C589" t="s">
        <v>20</v>
      </c>
      <c r="D589">
        <v>8</v>
      </c>
      <c r="E589">
        <v>230</v>
      </c>
      <c r="F589">
        <v>0.05</v>
      </c>
      <c r="G589" t="s">
        <v>28</v>
      </c>
      <c r="H589">
        <v>1840</v>
      </c>
      <c r="I589">
        <v>92</v>
      </c>
    </row>
    <row r="590" spans="1:9" x14ac:dyDescent="0.3">
      <c r="A590" s="1">
        <v>43305</v>
      </c>
      <c r="B590" t="s">
        <v>22</v>
      </c>
      <c r="C590" t="s">
        <v>20</v>
      </c>
      <c r="D590">
        <v>14</v>
      </c>
      <c r="E590">
        <v>16</v>
      </c>
      <c r="F590">
        <v>0.12</v>
      </c>
      <c r="G590" t="s">
        <v>24</v>
      </c>
      <c r="H590">
        <v>224</v>
      </c>
      <c r="I590">
        <v>26.88</v>
      </c>
    </row>
    <row r="591" spans="1:9" x14ac:dyDescent="0.3">
      <c r="A591" s="1">
        <v>43305</v>
      </c>
      <c r="B591" t="s">
        <v>9</v>
      </c>
      <c r="C591" t="s">
        <v>10</v>
      </c>
      <c r="D591">
        <v>17</v>
      </c>
      <c r="E591">
        <v>80</v>
      </c>
      <c r="F591">
        <v>0.09</v>
      </c>
      <c r="G591" t="s">
        <v>26</v>
      </c>
      <c r="H591">
        <v>1360</v>
      </c>
      <c r="I591">
        <v>122.39999999999999</v>
      </c>
    </row>
    <row r="592" spans="1:9" x14ac:dyDescent="0.3">
      <c r="A592" s="1">
        <v>43305</v>
      </c>
      <c r="B592" t="s">
        <v>25</v>
      </c>
      <c r="C592" t="s">
        <v>18</v>
      </c>
      <c r="D592">
        <v>11</v>
      </c>
      <c r="E592">
        <v>150</v>
      </c>
      <c r="F592">
        <v>0.11</v>
      </c>
      <c r="G592" t="s">
        <v>27</v>
      </c>
      <c r="H592">
        <v>1650</v>
      </c>
      <c r="I592">
        <v>181.5</v>
      </c>
    </row>
    <row r="593" spans="1:9" x14ac:dyDescent="0.3">
      <c r="A593" s="1">
        <v>43305</v>
      </c>
      <c r="B593" t="s">
        <v>12</v>
      </c>
      <c r="C593" t="s">
        <v>20</v>
      </c>
      <c r="D593">
        <v>15</v>
      </c>
      <c r="E593">
        <v>40</v>
      </c>
      <c r="F593">
        <v>0.03</v>
      </c>
      <c r="G593" t="s">
        <v>28</v>
      </c>
      <c r="H593">
        <v>600</v>
      </c>
      <c r="I593">
        <v>18</v>
      </c>
    </row>
    <row r="594" spans="1:9" x14ac:dyDescent="0.3">
      <c r="A594" s="1">
        <v>43305</v>
      </c>
      <c r="B594" t="s">
        <v>9</v>
      </c>
      <c r="C594" t="s">
        <v>23</v>
      </c>
      <c r="D594">
        <v>9</v>
      </c>
      <c r="E594">
        <v>80</v>
      </c>
      <c r="F594">
        <v>7.0000000000000007E-2</v>
      </c>
      <c r="G594" t="s">
        <v>24</v>
      </c>
      <c r="H594">
        <v>720</v>
      </c>
      <c r="I594">
        <v>50.400000000000006</v>
      </c>
    </row>
    <row r="595" spans="1:9" x14ac:dyDescent="0.3">
      <c r="A595" s="1">
        <v>43305</v>
      </c>
      <c r="B595" t="s">
        <v>15</v>
      </c>
      <c r="C595" t="s">
        <v>13</v>
      </c>
      <c r="D595">
        <v>22</v>
      </c>
      <c r="E595">
        <v>230</v>
      </c>
      <c r="F595">
        <v>0.04</v>
      </c>
      <c r="G595" t="s">
        <v>26</v>
      </c>
      <c r="H595">
        <v>5060</v>
      </c>
      <c r="I595">
        <v>202.4</v>
      </c>
    </row>
    <row r="596" spans="1:9" x14ac:dyDescent="0.3">
      <c r="A596" s="1">
        <v>43305</v>
      </c>
      <c r="B596" t="s">
        <v>15</v>
      </c>
      <c r="C596" t="s">
        <v>13</v>
      </c>
      <c r="D596">
        <v>11</v>
      </c>
      <c r="E596">
        <v>230</v>
      </c>
      <c r="F596">
        <v>0.1</v>
      </c>
      <c r="G596" t="s">
        <v>27</v>
      </c>
      <c r="H596">
        <v>2530</v>
      </c>
      <c r="I596">
        <v>253</v>
      </c>
    </row>
    <row r="597" spans="1:9" x14ac:dyDescent="0.3">
      <c r="A597" s="1">
        <v>43305</v>
      </c>
      <c r="B597" t="s">
        <v>12</v>
      </c>
      <c r="C597" t="s">
        <v>18</v>
      </c>
      <c r="D597">
        <v>11</v>
      </c>
      <c r="E597">
        <v>40</v>
      </c>
      <c r="F597">
        <v>0.12</v>
      </c>
      <c r="G597" t="s">
        <v>28</v>
      </c>
      <c r="H597">
        <v>440</v>
      </c>
      <c r="I597">
        <v>52.8</v>
      </c>
    </row>
    <row r="598" spans="1:9" x14ac:dyDescent="0.3">
      <c r="A598" s="1">
        <v>43305</v>
      </c>
      <c r="B598" t="s">
        <v>12</v>
      </c>
      <c r="C598" t="s">
        <v>20</v>
      </c>
      <c r="D598">
        <v>9</v>
      </c>
      <c r="E598">
        <v>40</v>
      </c>
      <c r="F598">
        <v>0.06</v>
      </c>
      <c r="G598" t="s">
        <v>24</v>
      </c>
      <c r="H598">
        <v>360</v>
      </c>
      <c r="I598">
        <v>21.599999999999998</v>
      </c>
    </row>
    <row r="599" spans="1:9" x14ac:dyDescent="0.3">
      <c r="A599" s="1">
        <v>43306</v>
      </c>
      <c r="B599" t="s">
        <v>12</v>
      </c>
      <c r="C599" t="s">
        <v>20</v>
      </c>
      <c r="D599">
        <v>13</v>
      </c>
      <c r="E599">
        <v>40</v>
      </c>
      <c r="F599">
        <v>0.09</v>
      </c>
      <c r="G599" t="s">
        <v>26</v>
      </c>
      <c r="H599">
        <v>520</v>
      </c>
      <c r="I599">
        <v>46.8</v>
      </c>
    </row>
    <row r="600" spans="1:9" x14ac:dyDescent="0.3">
      <c r="A600" s="1">
        <v>43306</v>
      </c>
      <c r="B600" t="s">
        <v>12</v>
      </c>
      <c r="C600" t="s">
        <v>13</v>
      </c>
      <c r="D600">
        <v>4</v>
      </c>
      <c r="E600">
        <v>40</v>
      </c>
      <c r="F600">
        <v>0.12</v>
      </c>
      <c r="G600" t="s">
        <v>27</v>
      </c>
      <c r="H600">
        <v>160</v>
      </c>
      <c r="I600">
        <v>19.2</v>
      </c>
    </row>
    <row r="601" spans="1:9" x14ac:dyDescent="0.3">
      <c r="A601" s="1">
        <v>43306</v>
      </c>
      <c r="B601" t="s">
        <v>25</v>
      </c>
      <c r="C601" t="s">
        <v>10</v>
      </c>
      <c r="D601">
        <v>22</v>
      </c>
      <c r="E601">
        <v>150</v>
      </c>
      <c r="F601">
        <v>0.05</v>
      </c>
      <c r="G601" t="s">
        <v>28</v>
      </c>
      <c r="H601">
        <v>3300</v>
      </c>
      <c r="I601">
        <v>165</v>
      </c>
    </row>
    <row r="602" spans="1:9" x14ac:dyDescent="0.3">
      <c r="A602" s="1">
        <v>43306</v>
      </c>
      <c r="B602" t="s">
        <v>12</v>
      </c>
      <c r="C602" t="s">
        <v>23</v>
      </c>
      <c r="D602">
        <v>21</v>
      </c>
      <c r="E602">
        <v>40</v>
      </c>
      <c r="F602">
        <v>0.01</v>
      </c>
      <c r="G602" t="s">
        <v>24</v>
      </c>
      <c r="H602">
        <v>840</v>
      </c>
      <c r="I602">
        <v>8.4</v>
      </c>
    </row>
    <row r="603" spans="1:9" x14ac:dyDescent="0.3">
      <c r="A603" s="1">
        <v>43306</v>
      </c>
      <c r="B603" t="s">
        <v>22</v>
      </c>
      <c r="C603" t="s">
        <v>10</v>
      </c>
      <c r="D603">
        <v>16</v>
      </c>
      <c r="E603">
        <v>16</v>
      </c>
      <c r="F603">
        <v>0.03</v>
      </c>
      <c r="G603" t="s">
        <v>26</v>
      </c>
      <c r="H603">
        <v>256</v>
      </c>
      <c r="I603">
        <v>7.68</v>
      </c>
    </row>
    <row r="604" spans="1:9" x14ac:dyDescent="0.3">
      <c r="A604" s="1">
        <v>43306</v>
      </c>
      <c r="B604" t="s">
        <v>9</v>
      </c>
      <c r="C604" t="s">
        <v>20</v>
      </c>
      <c r="D604">
        <v>16</v>
      </c>
      <c r="E604">
        <v>80</v>
      </c>
      <c r="F604">
        <v>7.0000000000000007E-2</v>
      </c>
      <c r="G604" t="s">
        <v>27</v>
      </c>
      <c r="H604">
        <v>1280</v>
      </c>
      <c r="I604">
        <v>89.600000000000009</v>
      </c>
    </row>
    <row r="605" spans="1:9" x14ac:dyDescent="0.3">
      <c r="A605" s="1">
        <v>43306</v>
      </c>
      <c r="B605" t="s">
        <v>9</v>
      </c>
      <c r="C605" t="s">
        <v>13</v>
      </c>
      <c r="D605">
        <v>15</v>
      </c>
      <c r="E605">
        <v>80</v>
      </c>
      <c r="F605">
        <v>0.12</v>
      </c>
      <c r="G605" t="s">
        <v>28</v>
      </c>
      <c r="H605">
        <v>1200</v>
      </c>
      <c r="I605">
        <v>144</v>
      </c>
    </row>
    <row r="606" spans="1:9" x14ac:dyDescent="0.3">
      <c r="A606" s="1">
        <v>43306</v>
      </c>
      <c r="B606" t="s">
        <v>25</v>
      </c>
      <c r="C606" t="s">
        <v>10</v>
      </c>
      <c r="D606">
        <v>20</v>
      </c>
      <c r="E606">
        <v>150</v>
      </c>
      <c r="F606">
        <v>0.03</v>
      </c>
      <c r="G606" t="s">
        <v>24</v>
      </c>
      <c r="H606">
        <v>3000</v>
      </c>
      <c r="I606">
        <v>90</v>
      </c>
    </row>
    <row r="607" spans="1:9" x14ac:dyDescent="0.3">
      <c r="A607" s="1">
        <v>43306</v>
      </c>
      <c r="B607" t="s">
        <v>12</v>
      </c>
      <c r="C607" t="s">
        <v>20</v>
      </c>
      <c r="D607">
        <v>13</v>
      </c>
      <c r="E607">
        <v>40</v>
      </c>
      <c r="F607">
        <v>0.06</v>
      </c>
      <c r="G607" t="s">
        <v>26</v>
      </c>
      <c r="H607">
        <v>520</v>
      </c>
      <c r="I607">
        <v>31.2</v>
      </c>
    </row>
    <row r="608" spans="1:9" x14ac:dyDescent="0.3">
      <c r="A608" s="1">
        <v>43306</v>
      </c>
      <c r="B608" t="s">
        <v>22</v>
      </c>
      <c r="C608" t="s">
        <v>23</v>
      </c>
      <c r="D608">
        <v>3</v>
      </c>
      <c r="E608">
        <v>16</v>
      </c>
      <c r="F608">
        <v>0.06</v>
      </c>
      <c r="G608" t="s">
        <v>27</v>
      </c>
      <c r="H608">
        <v>48</v>
      </c>
      <c r="I608">
        <v>2.88</v>
      </c>
    </row>
    <row r="609" spans="1:9" x14ac:dyDescent="0.3">
      <c r="A609" s="1">
        <v>43306</v>
      </c>
      <c r="B609" t="s">
        <v>22</v>
      </c>
      <c r="C609" t="s">
        <v>18</v>
      </c>
      <c r="D609">
        <v>11</v>
      </c>
      <c r="E609">
        <v>16</v>
      </c>
      <c r="F609">
        <v>0.04</v>
      </c>
      <c r="G609" t="s">
        <v>28</v>
      </c>
      <c r="H609">
        <v>176</v>
      </c>
      <c r="I609">
        <v>7.04</v>
      </c>
    </row>
    <row r="610" spans="1:9" x14ac:dyDescent="0.3">
      <c r="A610" s="1">
        <v>43307</v>
      </c>
      <c r="B610" t="s">
        <v>12</v>
      </c>
      <c r="C610" t="s">
        <v>23</v>
      </c>
      <c r="D610">
        <v>16</v>
      </c>
      <c r="E610">
        <v>40</v>
      </c>
      <c r="F610">
        <v>0.09</v>
      </c>
      <c r="G610" t="s">
        <v>24</v>
      </c>
      <c r="H610">
        <v>640</v>
      </c>
      <c r="I610">
        <v>57.599999999999994</v>
      </c>
    </row>
    <row r="611" spans="1:9" x14ac:dyDescent="0.3">
      <c r="A611" s="1">
        <v>43307</v>
      </c>
      <c r="B611" t="s">
        <v>12</v>
      </c>
      <c r="C611" t="s">
        <v>18</v>
      </c>
      <c r="D611">
        <v>4</v>
      </c>
      <c r="E611">
        <v>40</v>
      </c>
      <c r="F611">
        <v>0.06</v>
      </c>
      <c r="G611" t="s">
        <v>26</v>
      </c>
      <c r="H611">
        <v>160</v>
      </c>
      <c r="I611">
        <v>9.6</v>
      </c>
    </row>
    <row r="612" spans="1:9" x14ac:dyDescent="0.3">
      <c r="A612" s="1">
        <v>43307</v>
      </c>
      <c r="B612" t="s">
        <v>12</v>
      </c>
      <c r="C612" t="s">
        <v>18</v>
      </c>
      <c r="D612">
        <v>20</v>
      </c>
      <c r="E612">
        <v>40</v>
      </c>
      <c r="F612">
        <v>0.01</v>
      </c>
      <c r="G612" t="s">
        <v>27</v>
      </c>
      <c r="H612">
        <v>800</v>
      </c>
      <c r="I612">
        <v>8</v>
      </c>
    </row>
    <row r="613" spans="1:9" x14ac:dyDescent="0.3">
      <c r="A613" s="1">
        <v>43307</v>
      </c>
      <c r="B613" t="s">
        <v>12</v>
      </c>
      <c r="C613" t="s">
        <v>18</v>
      </c>
      <c r="D613">
        <v>4</v>
      </c>
      <c r="E613">
        <v>40</v>
      </c>
      <c r="F613">
        <v>0.1</v>
      </c>
      <c r="G613" t="s">
        <v>28</v>
      </c>
      <c r="H613">
        <v>160</v>
      </c>
      <c r="I613">
        <v>16</v>
      </c>
    </row>
    <row r="614" spans="1:9" x14ac:dyDescent="0.3">
      <c r="A614" s="1">
        <v>43307</v>
      </c>
      <c r="B614" t="s">
        <v>9</v>
      </c>
      <c r="C614" t="s">
        <v>13</v>
      </c>
      <c r="D614">
        <v>14</v>
      </c>
      <c r="E614">
        <v>80</v>
      </c>
      <c r="F614">
        <v>0.06</v>
      </c>
      <c r="G614" t="s">
        <v>24</v>
      </c>
      <c r="H614">
        <v>1120</v>
      </c>
      <c r="I614">
        <v>67.2</v>
      </c>
    </row>
    <row r="615" spans="1:9" x14ac:dyDescent="0.3">
      <c r="A615" s="1">
        <v>43307</v>
      </c>
      <c r="B615" t="s">
        <v>25</v>
      </c>
      <c r="C615" t="s">
        <v>13</v>
      </c>
      <c r="D615">
        <v>15</v>
      </c>
      <c r="E615">
        <v>150</v>
      </c>
      <c r="F615">
        <v>0.02</v>
      </c>
      <c r="G615" t="s">
        <v>26</v>
      </c>
      <c r="H615">
        <v>2250</v>
      </c>
      <c r="I615">
        <v>45</v>
      </c>
    </row>
    <row r="616" spans="1:9" x14ac:dyDescent="0.3">
      <c r="A616" s="1">
        <v>43307</v>
      </c>
      <c r="B616" t="s">
        <v>9</v>
      </c>
      <c r="C616" t="s">
        <v>18</v>
      </c>
      <c r="D616">
        <v>14</v>
      </c>
      <c r="E616">
        <v>80</v>
      </c>
      <c r="F616">
        <v>0.1</v>
      </c>
      <c r="G616" t="s">
        <v>27</v>
      </c>
      <c r="H616">
        <v>1120</v>
      </c>
      <c r="I616">
        <v>112</v>
      </c>
    </row>
    <row r="617" spans="1:9" x14ac:dyDescent="0.3">
      <c r="A617" s="1">
        <v>43307</v>
      </c>
      <c r="B617" t="s">
        <v>25</v>
      </c>
      <c r="C617" t="s">
        <v>10</v>
      </c>
      <c r="D617">
        <v>20</v>
      </c>
      <c r="E617">
        <v>150</v>
      </c>
      <c r="F617">
        <v>0.04</v>
      </c>
      <c r="G617" t="s">
        <v>28</v>
      </c>
      <c r="H617">
        <v>3000</v>
      </c>
      <c r="I617">
        <v>120</v>
      </c>
    </row>
    <row r="618" spans="1:9" x14ac:dyDescent="0.3">
      <c r="A618" s="1">
        <v>43307</v>
      </c>
      <c r="B618" t="s">
        <v>9</v>
      </c>
      <c r="C618" t="s">
        <v>23</v>
      </c>
      <c r="D618">
        <v>22</v>
      </c>
      <c r="E618">
        <v>80</v>
      </c>
      <c r="F618">
        <v>0.1</v>
      </c>
      <c r="G618" t="s">
        <v>24</v>
      </c>
      <c r="H618">
        <v>1760</v>
      </c>
      <c r="I618">
        <v>176</v>
      </c>
    </row>
    <row r="619" spans="1:9" x14ac:dyDescent="0.3">
      <c r="A619" s="1">
        <v>43307</v>
      </c>
      <c r="B619" t="s">
        <v>15</v>
      </c>
      <c r="C619" t="s">
        <v>23</v>
      </c>
      <c r="D619">
        <v>20</v>
      </c>
      <c r="E619">
        <v>230</v>
      </c>
      <c r="F619">
        <v>0.09</v>
      </c>
      <c r="G619" t="s">
        <v>26</v>
      </c>
      <c r="H619">
        <v>4600</v>
      </c>
      <c r="I619">
        <v>414</v>
      </c>
    </row>
    <row r="620" spans="1:9" x14ac:dyDescent="0.3">
      <c r="A620" s="1">
        <v>43307</v>
      </c>
      <c r="B620" t="s">
        <v>15</v>
      </c>
      <c r="C620" t="s">
        <v>18</v>
      </c>
      <c r="D620">
        <v>12</v>
      </c>
      <c r="E620">
        <v>230</v>
      </c>
      <c r="F620">
        <v>0.03</v>
      </c>
      <c r="G620" t="s">
        <v>27</v>
      </c>
      <c r="H620">
        <v>2760</v>
      </c>
      <c r="I620">
        <v>82.8</v>
      </c>
    </row>
    <row r="621" spans="1:9" x14ac:dyDescent="0.3">
      <c r="A621" s="1">
        <v>43308</v>
      </c>
      <c r="B621" t="s">
        <v>9</v>
      </c>
      <c r="C621" t="s">
        <v>10</v>
      </c>
      <c r="D621">
        <v>21</v>
      </c>
      <c r="E621">
        <v>80</v>
      </c>
      <c r="F621">
        <v>0.04</v>
      </c>
      <c r="G621" t="s">
        <v>28</v>
      </c>
      <c r="H621">
        <v>1680</v>
      </c>
      <c r="I621">
        <v>67.2</v>
      </c>
    </row>
    <row r="622" spans="1:9" x14ac:dyDescent="0.3">
      <c r="A622" s="1">
        <v>43308</v>
      </c>
      <c r="B622" t="s">
        <v>12</v>
      </c>
      <c r="C622" t="s">
        <v>13</v>
      </c>
      <c r="D622">
        <v>15</v>
      </c>
      <c r="E622">
        <v>40</v>
      </c>
      <c r="F622">
        <v>0.04</v>
      </c>
      <c r="G622" t="s">
        <v>24</v>
      </c>
      <c r="H622">
        <v>600</v>
      </c>
      <c r="I622">
        <v>24</v>
      </c>
    </row>
    <row r="623" spans="1:9" x14ac:dyDescent="0.3">
      <c r="A623" s="1">
        <v>43308</v>
      </c>
      <c r="B623" t="s">
        <v>9</v>
      </c>
      <c r="C623" t="s">
        <v>20</v>
      </c>
      <c r="D623">
        <v>16</v>
      </c>
      <c r="E623">
        <v>80</v>
      </c>
      <c r="F623">
        <v>0.1</v>
      </c>
      <c r="G623" t="s">
        <v>26</v>
      </c>
      <c r="H623">
        <v>1280</v>
      </c>
      <c r="I623">
        <v>128</v>
      </c>
    </row>
    <row r="624" spans="1:9" x14ac:dyDescent="0.3">
      <c r="A624" s="1">
        <v>43308</v>
      </c>
      <c r="B624" t="s">
        <v>15</v>
      </c>
      <c r="C624" t="s">
        <v>23</v>
      </c>
      <c r="D624">
        <v>17</v>
      </c>
      <c r="E624">
        <v>230</v>
      </c>
      <c r="F624">
        <v>0.11</v>
      </c>
      <c r="G624" t="s">
        <v>27</v>
      </c>
      <c r="H624">
        <v>3910</v>
      </c>
      <c r="I624">
        <v>430.1</v>
      </c>
    </row>
    <row r="625" spans="1:9" x14ac:dyDescent="0.3">
      <c r="A625" s="1">
        <v>43308</v>
      </c>
      <c r="B625" t="s">
        <v>15</v>
      </c>
      <c r="C625" t="s">
        <v>23</v>
      </c>
      <c r="D625">
        <v>5</v>
      </c>
      <c r="E625">
        <v>230</v>
      </c>
      <c r="F625">
        <v>0.12</v>
      </c>
      <c r="G625" t="s">
        <v>28</v>
      </c>
      <c r="H625">
        <v>1150</v>
      </c>
      <c r="I625">
        <v>138</v>
      </c>
    </row>
    <row r="626" spans="1:9" x14ac:dyDescent="0.3">
      <c r="A626" s="1">
        <v>43308</v>
      </c>
      <c r="B626" t="s">
        <v>22</v>
      </c>
      <c r="C626" t="s">
        <v>10</v>
      </c>
      <c r="D626">
        <v>20</v>
      </c>
      <c r="E626">
        <v>16</v>
      </c>
      <c r="F626">
        <v>0.01</v>
      </c>
      <c r="G626" t="s">
        <v>24</v>
      </c>
      <c r="H626">
        <v>320</v>
      </c>
      <c r="I626">
        <v>3.2</v>
      </c>
    </row>
    <row r="627" spans="1:9" x14ac:dyDescent="0.3">
      <c r="A627" s="1">
        <v>43308</v>
      </c>
      <c r="B627" t="s">
        <v>15</v>
      </c>
      <c r="C627" t="s">
        <v>10</v>
      </c>
      <c r="D627">
        <v>5</v>
      </c>
      <c r="E627">
        <v>230</v>
      </c>
      <c r="F627">
        <v>0.1</v>
      </c>
      <c r="G627" t="s">
        <v>26</v>
      </c>
      <c r="H627">
        <v>1150</v>
      </c>
      <c r="I627">
        <v>115</v>
      </c>
    </row>
    <row r="628" spans="1:9" x14ac:dyDescent="0.3">
      <c r="A628" s="1">
        <v>43308</v>
      </c>
      <c r="B628" t="s">
        <v>12</v>
      </c>
      <c r="C628" t="s">
        <v>13</v>
      </c>
      <c r="D628">
        <v>8</v>
      </c>
      <c r="E628">
        <v>40</v>
      </c>
      <c r="F628">
        <v>0.09</v>
      </c>
      <c r="G628" t="s">
        <v>27</v>
      </c>
      <c r="H628">
        <v>320</v>
      </c>
      <c r="I628">
        <v>28.799999999999997</v>
      </c>
    </row>
    <row r="629" spans="1:9" x14ac:dyDescent="0.3">
      <c r="A629" s="1">
        <v>43308</v>
      </c>
      <c r="B629" t="s">
        <v>22</v>
      </c>
      <c r="C629" t="s">
        <v>10</v>
      </c>
      <c r="D629">
        <v>7</v>
      </c>
      <c r="E629">
        <v>16</v>
      </c>
      <c r="F629">
        <v>0.02</v>
      </c>
      <c r="G629" t="s">
        <v>28</v>
      </c>
      <c r="H629">
        <v>112</v>
      </c>
      <c r="I629">
        <v>2.2400000000000002</v>
      </c>
    </row>
    <row r="630" spans="1:9" x14ac:dyDescent="0.3">
      <c r="A630" s="1">
        <v>43308</v>
      </c>
      <c r="B630" t="s">
        <v>25</v>
      </c>
      <c r="C630" t="s">
        <v>20</v>
      </c>
      <c r="D630">
        <v>15</v>
      </c>
      <c r="E630">
        <v>150</v>
      </c>
      <c r="F630">
        <v>0.08</v>
      </c>
      <c r="G630" t="s">
        <v>24</v>
      </c>
      <c r="H630">
        <v>2250</v>
      </c>
      <c r="I630">
        <v>180</v>
      </c>
    </row>
    <row r="631" spans="1:9" x14ac:dyDescent="0.3">
      <c r="A631" s="1">
        <v>43308</v>
      </c>
      <c r="B631" t="s">
        <v>15</v>
      </c>
      <c r="C631" t="s">
        <v>23</v>
      </c>
      <c r="D631">
        <v>20</v>
      </c>
      <c r="E631">
        <v>230</v>
      </c>
      <c r="F631">
        <v>0.11</v>
      </c>
      <c r="G631" t="s">
        <v>26</v>
      </c>
      <c r="H631">
        <v>4600</v>
      </c>
      <c r="I631">
        <v>506</v>
      </c>
    </row>
    <row r="632" spans="1:9" x14ac:dyDescent="0.3">
      <c r="A632" s="1">
        <v>43308</v>
      </c>
      <c r="B632" t="s">
        <v>22</v>
      </c>
      <c r="C632" t="s">
        <v>13</v>
      </c>
      <c r="D632">
        <v>4</v>
      </c>
      <c r="E632">
        <v>16</v>
      </c>
      <c r="F632">
        <v>0.09</v>
      </c>
      <c r="G632" t="s">
        <v>27</v>
      </c>
      <c r="H632">
        <v>64</v>
      </c>
      <c r="I632">
        <v>5.76</v>
      </c>
    </row>
    <row r="633" spans="1:9" x14ac:dyDescent="0.3">
      <c r="A633" s="1">
        <v>43308</v>
      </c>
      <c r="B633" t="s">
        <v>12</v>
      </c>
      <c r="C633" t="s">
        <v>20</v>
      </c>
      <c r="D633">
        <v>11</v>
      </c>
      <c r="E633">
        <v>40</v>
      </c>
      <c r="F633">
        <v>0.09</v>
      </c>
      <c r="G633" t="s">
        <v>28</v>
      </c>
      <c r="H633">
        <v>440</v>
      </c>
      <c r="I633">
        <v>39.6</v>
      </c>
    </row>
    <row r="634" spans="1:9" x14ac:dyDescent="0.3">
      <c r="A634" s="1">
        <v>43308</v>
      </c>
      <c r="B634" t="s">
        <v>25</v>
      </c>
      <c r="C634" t="s">
        <v>18</v>
      </c>
      <c r="D634">
        <v>15</v>
      </c>
      <c r="E634">
        <v>150</v>
      </c>
      <c r="F634">
        <v>0.05</v>
      </c>
      <c r="G634" t="s">
        <v>24</v>
      </c>
      <c r="H634">
        <v>2250</v>
      </c>
      <c r="I634">
        <v>112.5</v>
      </c>
    </row>
    <row r="635" spans="1:9" x14ac:dyDescent="0.3">
      <c r="A635" s="1">
        <v>43308</v>
      </c>
      <c r="B635" t="s">
        <v>15</v>
      </c>
      <c r="C635" t="s">
        <v>18</v>
      </c>
      <c r="D635">
        <v>5</v>
      </c>
      <c r="E635">
        <v>230</v>
      </c>
      <c r="F635">
        <v>0.01</v>
      </c>
      <c r="G635" t="s">
        <v>26</v>
      </c>
      <c r="H635">
        <v>1150</v>
      </c>
      <c r="I635">
        <v>11.5</v>
      </c>
    </row>
    <row r="636" spans="1:9" x14ac:dyDescent="0.3">
      <c r="A636" s="1">
        <v>43308</v>
      </c>
      <c r="B636" t="s">
        <v>15</v>
      </c>
      <c r="C636" t="s">
        <v>18</v>
      </c>
      <c r="D636">
        <v>14</v>
      </c>
      <c r="E636">
        <v>230</v>
      </c>
      <c r="F636">
        <v>0.03</v>
      </c>
      <c r="G636" t="s">
        <v>27</v>
      </c>
      <c r="H636">
        <v>3220</v>
      </c>
      <c r="I636">
        <v>96.6</v>
      </c>
    </row>
    <row r="637" spans="1:9" x14ac:dyDescent="0.3">
      <c r="A637" s="1">
        <v>43308</v>
      </c>
      <c r="B637" t="s">
        <v>12</v>
      </c>
      <c r="C637" t="s">
        <v>23</v>
      </c>
      <c r="D637">
        <v>23</v>
      </c>
      <c r="E637">
        <v>40</v>
      </c>
      <c r="F637">
        <v>0.05</v>
      </c>
      <c r="G637" t="s">
        <v>28</v>
      </c>
      <c r="H637">
        <v>920</v>
      </c>
      <c r="I637">
        <v>46</v>
      </c>
    </row>
    <row r="638" spans="1:9" x14ac:dyDescent="0.3">
      <c r="A638" s="1">
        <v>43308</v>
      </c>
      <c r="B638" t="s">
        <v>9</v>
      </c>
      <c r="C638" t="s">
        <v>20</v>
      </c>
      <c r="D638">
        <v>22</v>
      </c>
      <c r="E638">
        <v>80</v>
      </c>
      <c r="F638">
        <v>0.03</v>
      </c>
      <c r="G638" t="s">
        <v>24</v>
      </c>
      <c r="H638">
        <v>1760</v>
      </c>
      <c r="I638">
        <v>52.8</v>
      </c>
    </row>
    <row r="639" spans="1:9" x14ac:dyDescent="0.3">
      <c r="A639" s="1">
        <v>43309</v>
      </c>
      <c r="B639" t="s">
        <v>15</v>
      </c>
      <c r="C639" t="s">
        <v>18</v>
      </c>
      <c r="D639">
        <v>20</v>
      </c>
      <c r="E639">
        <v>230</v>
      </c>
      <c r="F639">
        <v>0.06</v>
      </c>
      <c r="G639" t="s">
        <v>26</v>
      </c>
      <c r="H639">
        <v>4600</v>
      </c>
      <c r="I639">
        <v>276</v>
      </c>
    </row>
    <row r="640" spans="1:9" x14ac:dyDescent="0.3">
      <c r="A640" s="1">
        <v>43309</v>
      </c>
      <c r="B640" t="s">
        <v>15</v>
      </c>
      <c r="C640" t="s">
        <v>13</v>
      </c>
      <c r="D640">
        <v>15</v>
      </c>
      <c r="E640">
        <v>230</v>
      </c>
      <c r="F640">
        <v>0.09</v>
      </c>
      <c r="G640" t="s">
        <v>27</v>
      </c>
      <c r="H640">
        <v>3450</v>
      </c>
      <c r="I640">
        <v>310.5</v>
      </c>
    </row>
    <row r="641" spans="1:9" x14ac:dyDescent="0.3">
      <c r="A641" s="1">
        <v>43309</v>
      </c>
      <c r="B641" t="s">
        <v>25</v>
      </c>
      <c r="C641" t="s">
        <v>18</v>
      </c>
      <c r="D641">
        <v>18</v>
      </c>
      <c r="E641">
        <v>150</v>
      </c>
      <c r="F641">
        <v>0.06</v>
      </c>
      <c r="G641" t="s">
        <v>28</v>
      </c>
      <c r="H641">
        <v>2700</v>
      </c>
      <c r="I641">
        <v>162</v>
      </c>
    </row>
    <row r="642" spans="1:9" x14ac:dyDescent="0.3">
      <c r="A642" s="1">
        <v>43309</v>
      </c>
      <c r="B642" t="s">
        <v>15</v>
      </c>
      <c r="C642" t="s">
        <v>10</v>
      </c>
      <c r="D642">
        <v>3</v>
      </c>
      <c r="E642">
        <v>230</v>
      </c>
      <c r="F642">
        <v>0.11</v>
      </c>
      <c r="G642" t="s">
        <v>24</v>
      </c>
      <c r="H642">
        <v>690</v>
      </c>
      <c r="I642">
        <v>75.900000000000006</v>
      </c>
    </row>
    <row r="643" spans="1:9" x14ac:dyDescent="0.3">
      <c r="A643" s="1">
        <v>43309</v>
      </c>
      <c r="B643" t="s">
        <v>25</v>
      </c>
      <c r="C643" t="s">
        <v>23</v>
      </c>
      <c r="D643">
        <v>11</v>
      </c>
      <c r="E643">
        <v>150</v>
      </c>
      <c r="F643">
        <v>0.09</v>
      </c>
      <c r="G643" t="s">
        <v>26</v>
      </c>
      <c r="H643">
        <v>1650</v>
      </c>
      <c r="I643">
        <v>148.5</v>
      </c>
    </row>
    <row r="644" spans="1:9" x14ac:dyDescent="0.3">
      <c r="A644" s="1">
        <v>43309</v>
      </c>
      <c r="B644" t="s">
        <v>15</v>
      </c>
      <c r="C644" t="s">
        <v>10</v>
      </c>
      <c r="D644">
        <v>11</v>
      </c>
      <c r="E644">
        <v>230</v>
      </c>
      <c r="F644">
        <v>0.02</v>
      </c>
      <c r="G644" t="s">
        <v>27</v>
      </c>
      <c r="H644">
        <v>2530</v>
      </c>
      <c r="I644">
        <v>50.6</v>
      </c>
    </row>
    <row r="645" spans="1:9" x14ac:dyDescent="0.3">
      <c r="A645" s="1">
        <v>43309</v>
      </c>
      <c r="B645" t="s">
        <v>15</v>
      </c>
      <c r="C645" t="s">
        <v>23</v>
      </c>
      <c r="D645">
        <v>13</v>
      </c>
      <c r="E645">
        <v>230</v>
      </c>
      <c r="F645">
        <v>0.06</v>
      </c>
      <c r="G645" t="s">
        <v>28</v>
      </c>
      <c r="H645">
        <v>2990</v>
      </c>
      <c r="I645">
        <v>179.4</v>
      </c>
    </row>
    <row r="646" spans="1:9" x14ac:dyDescent="0.3">
      <c r="A646" s="1">
        <v>43310</v>
      </c>
      <c r="B646" t="s">
        <v>9</v>
      </c>
      <c r="C646" t="s">
        <v>20</v>
      </c>
      <c r="D646">
        <v>11</v>
      </c>
      <c r="E646">
        <v>80</v>
      </c>
      <c r="F646">
        <v>0.01</v>
      </c>
      <c r="G646" t="s">
        <v>24</v>
      </c>
      <c r="H646">
        <v>880</v>
      </c>
      <c r="I646">
        <v>8.8000000000000007</v>
      </c>
    </row>
    <row r="647" spans="1:9" x14ac:dyDescent="0.3">
      <c r="A647" s="1">
        <v>43310</v>
      </c>
      <c r="B647" t="s">
        <v>9</v>
      </c>
      <c r="C647" t="s">
        <v>23</v>
      </c>
      <c r="D647">
        <v>17</v>
      </c>
      <c r="E647">
        <v>80</v>
      </c>
      <c r="F647">
        <v>7.0000000000000007E-2</v>
      </c>
      <c r="G647" t="s">
        <v>26</v>
      </c>
      <c r="H647">
        <v>1360</v>
      </c>
      <c r="I647">
        <v>95.2</v>
      </c>
    </row>
    <row r="648" spans="1:9" x14ac:dyDescent="0.3">
      <c r="A648" s="1">
        <v>43310</v>
      </c>
      <c r="B648" t="s">
        <v>25</v>
      </c>
      <c r="C648" t="s">
        <v>23</v>
      </c>
      <c r="D648">
        <v>15</v>
      </c>
      <c r="E648">
        <v>150</v>
      </c>
      <c r="F648">
        <v>7.0000000000000007E-2</v>
      </c>
      <c r="G648" t="s">
        <v>27</v>
      </c>
      <c r="H648">
        <v>2250</v>
      </c>
      <c r="I648">
        <v>157.50000000000003</v>
      </c>
    </row>
    <row r="649" spans="1:9" x14ac:dyDescent="0.3">
      <c r="A649" s="1">
        <v>43310</v>
      </c>
      <c r="B649" t="s">
        <v>22</v>
      </c>
      <c r="C649" t="s">
        <v>23</v>
      </c>
      <c r="D649">
        <v>14</v>
      </c>
      <c r="E649">
        <v>16</v>
      </c>
      <c r="F649">
        <v>0.06</v>
      </c>
      <c r="G649" t="s">
        <v>28</v>
      </c>
      <c r="H649">
        <v>224</v>
      </c>
      <c r="I649">
        <v>13.44</v>
      </c>
    </row>
    <row r="650" spans="1:9" x14ac:dyDescent="0.3">
      <c r="A650" s="1">
        <v>43310</v>
      </c>
      <c r="B650" t="s">
        <v>22</v>
      </c>
      <c r="C650" t="s">
        <v>13</v>
      </c>
      <c r="D650">
        <v>4</v>
      </c>
      <c r="E650">
        <v>16</v>
      </c>
      <c r="F650">
        <v>7.0000000000000007E-2</v>
      </c>
      <c r="G650" t="s">
        <v>24</v>
      </c>
      <c r="H650">
        <v>64</v>
      </c>
      <c r="I650">
        <v>4.4800000000000004</v>
      </c>
    </row>
    <row r="651" spans="1:9" x14ac:dyDescent="0.3">
      <c r="A651" s="1">
        <v>43310</v>
      </c>
      <c r="B651" t="s">
        <v>25</v>
      </c>
      <c r="C651" t="s">
        <v>23</v>
      </c>
      <c r="D651">
        <v>23</v>
      </c>
      <c r="E651">
        <v>150</v>
      </c>
      <c r="F651">
        <v>0.08</v>
      </c>
      <c r="G651" t="s">
        <v>26</v>
      </c>
      <c r="H651">
        <v>3450</v>
      </c>
      <c r="I651">
        <v>276</v>
      </c>
    </row>
    <row r="652" spans="1:9" x14ac:dyDescent="0.3">
      <c r="A652" s="1">
        <v>43310</v>
      </c>
      <c r="B652" t="s">
        <v>9</v>
      </c>
      <c r="C652" t="s">
        <v>18</v>
      </c>
      <c r="D652">
        <v>10</v>
      </c>
      <c r="E652">
        <v>80</v>
      </c>
      <c r="F652">
        <v>0.11</v>
      </c>
      <c r="G652" t="s">
        <v>27</v>
      </c>
      <c r="H652">
        <v>800</v>
      </c>
      <c r="I652">
        <v>88</v>
      </c>
    </row>
    <row r="653" spans="1:9" x14ac:dyDescent="0.3">
      <c r="A653" s="1">
        <v>43310</v>
      </c>
      <c r="B653" t="s">
        <v>15</v>
      </c>
      <c r="C653" t="s">
        <v>18</v>
      </c>
      <c r="D653">
        <v>7</v>
      </c>
      <c r="E653">
        <v>230</v>
      </c>
      <c r="F653">
        <v>0.01</v>
      </c>
      <c r="G653" t="s">
        <v>28</v>
      </c>
      <c r="H653">
        <v>1610</v>
      </c>
      <c r="I653">
        <v>16.100000000000001</v>
      </c>
    </row>
    <row r="654" spans="1:9" x14ac:dyDescent="0.3">
      <c r="A654" s="1">
        <v>43310</v>
      </c>
      <c r="B654" t="s">
        <v>15</v>
      </c>
      <c r="C654" t="s">
        <v>10</v>
      </c>
      <c r="D654">
        <v>16</v>
      </c>
      <c r="E654">
        <v>230</v>
      </c>
      <c r="F654">
        <v>7.0000000000000007E-2</v>
      </c>
      <c r="G654" t="s">
        <v>24</v>
      </c>
      <c r="H654">
        <v>3680</v>
      </c>
      <c r="I654">
        <v>257.60000000000002</v>
      </c>
    </row>
    <row r="655" spans="1:9" x14ac:dyDescent="0.3">
      <c r="A655" s="1">
        <v>43310</v>
      </c>
      <c r="B655" t="s">
        <v>22</v>
      </c>
      <c r="C655" t="s">
        <v>23</v>
      </c>
      <c r="D655">
        <v>17</v>
      </c>
      <c r="E655">
        <v>16</v>
      </c>
      <c r="F655">
        <v>0.08</v>
      </c>
      <c r="G655" t="s">
        <v>26</v>
      </c>
      <c r="H655">
        <v>272</v>
      </c>
      <c r="I655">
        <v>21.76</v>
      </c>
    </row>
    <row r="656" spans="1:9" x14ac:dyDescent="0.3">
      <c r="A656" s="1">
        <v>43311</v>
      </c>
      <c r="B656" t="s">
        <v>9</v>
      </c>
      <c r="C656" t="s">
        <v>23</v>
      </c>
      <c r="D656">
        <v>6</v>
      </c>
      <c r="E656">
        <v>80</v>
      </c>
      <c r="F656">
        <v>0.09</v>
      </c>
      <c r="G656" t="s">
        <v>27</v>
      </c>
      <c r="H656">
        <v>480</v>
      </c>
      <c r="I656">
        <v>43.199999999999996</v>
      </c>
    </row>
    <row r="657" spans="1:9" x14ac:dyDescent="0.3">
      <c r="A657" s="1">
        <v>43311</v>
      </c>
      <c r="B657" t="s">
        <v>25</v>
      </c>
      <c r="C657" t="s">
        <v>18</v>
      </c>
      <c r="D657">
        <v>22</v>
      </c>
      <c r="E657">
        <v>150</v>
      </c>
      <c r="F657">
        <v>0.04</v>
      </c>
      <c r="G657" t="s">
        <v>28</v>
      </c>
      <c r="H657">
        <v>3300</v>
      </c>
      <c r="I657">
        <v>132</v>
      </c>
    </row>
    <row r="658" spans="1:9" x14ac:dyDescent="0.3">
      <c r="A658" s="1">
        <v>43311</v>
      </c>
      <c r="B658" t="s">
        <v>12</v>
      </c>
      <c r="C658" t="s">
        <v>23</v>
      </c>
      <c r="D658">
        <v>20</v>
      </c>
      <c r="E658">
        <v>40</v>
      </c>
      <c r="F658">
        <v>0.03</v>
      </c>
      <c r="G658" t="s">
        <v>24</v>
      </c>
      <c r="H658">
        <v>800</v>
      </c>
      <c r="I658">
        <v>24</v>
      </c>
    </row>
    <row r="659" spans="1:9" x14ac:dyDescent="0.3">
      <c r="A659" s="1">
        <v>43311</v>
      </c>
      <c r="B659" t="s">
        <v>25</v>
      </c>
      <c r="C659" t="s">
        <v>13</v>
      </c>
      <c r="D659">
        <v>16</v>
      </c>
      <c r="E659">
        <v>150</v>
      </c>
      <c r="F659">
        <v>0.08</v>
      </c>
      <c r="G659" t="s">
        <v>26</v>
      </c>
      <c r="H659">
        <v>2400</v>
      </c>
      <c r="I659">
        <v>192</v>
      </c>
    </row>
    <row r="660" spans="1:9" x14ac:dyDescent="0.3">
      <c r="A660" s="1">
        <v>43311</v>
      </c>
      <c r="B660" t="s">
        <v>9</v>
      </c>
      <c r="C660" t="s">
        <v>13</v>
      </c>
      <c r="D660">
        <v>5</v>
      </c>
      <c r="E660">
        <v>80</v>
      </c>
      <c r="F660">
        <v>7.0000000000000007E-2</v>
      </c>
      <c r="G660" t="s">
        <v>27</v>
      </c>
      <c r="H660">
        <v>400</v>
      </c>
      <c r="I660">
        <v>28.000000000000004</v>
      </c>
    </row>
    <row r="661" spans="1:9" x14ac:dyDescent="0.3">
      <c r="A661" s="1">
        <v>43311</v>
      </c>
      <c r="B661" t="s">
        <v>25</v>
      </c>
      <c r="C661" t="s">
        <v>20</v>
      </c>
      <c r="D661">
        <v>6</v>
      </c>
      <c r="E661">
        <v>150</v>
      </c>
      <c r="F661">
        <v>0.03</v>
      </c>
      <c r="G661" t="s">
        <v>28</v>
      </c>
      <c r="H661">
        <v>900</v>
      </c>
      <c r="I661">
        <v>27</v>
      </c>
    </row>
    <row r="662" spans="1:9" x14ac:dyDescent="0.3">
      <c r="A662" s="1">
        <v>43312</v>
      </c>
      <c r="B662" t="s">
        <v>9</v>
      </c>
      <c r="C662" t="s">
        <v>13</v>
      </c>
      <c r="D662">
        <v>9</v>
      </c>
      <c r="E662">
        <v>80</v>
      </c>
      <c r="F662">
        <v>0.03</v>
      </c>
      <c r="G662" t="s">
        <v>24</v>
      </c>
      <c r="H662">
        <v>720</v>
      </c>
      <c r="I662">
        <v>21.599999999999998</v>
      </c>
    </row>
    <row r="663" spans="1:9" x14ac:dyDescent="0.3">
      <c r="A663" s="1">
        <v>43312</v>
      </c>
      <c r="B663" t="s">
        <v>9</v>
      </c>
      <c r="C663" t="s">
        <v>10</v>
      </c>
      <c r="D663">
        <v>8</v>
      </c>
      <c r="E663">
        <v>80</v>
      </c>
      <c r="F663">
        <v>0.08</v>
      </c>
      <c r="G663" t="s">
        <v>26</v>
      </c>
      <c r="H663">
        <v>640</v>
      </c>
      <c r="I663">
        <v>51.2</v>
      </c>
    </row>
    <row r="664" spans="1:9" x14ac:dyDescent="0.3">
      <c r="A664" s="1">
        <v>43312</v>
      </c>
      <c r="B664" t="s">
        <v>15</v>
      </c>
      <c r="C664" t="s">
        <v>20</v>
      </c>
      <c r="D664">
        <v>8</v>
      </c>
      <c r="E664">
        <v>230</v>
      </c>
      <c r="F664">
        <v>0.01</v>
      </c>
      <c r="G664" t="s">
        <v>27</v>
      </c>
      <c r="H664">
        <v>1840</v>
      </c>
      <c r="I664">
        <v>18.400000000000002</v>
      </c>
    </row>
    <row r="665" spans="1:9" x14ac:dyDescent="0.3">
      <c r="A665" s="1">
        <v>43312</v>
      </c>
      <c r="B665" t="s">
        <v>22</v>
      </c>
      <c r="C665" t="s">
        <v>23</v>
      </c>
      <c r="D665">
        <v>12</v>
      </c>
      <c r="E665">
        <v>16</v>
      </c>
      <c r="F665">
        <v>0.04</v>
      </c>
      <c r="G665" t="s">
        <v>28</v>
      </c>
      <c r="H665">
        <v>192</v>
      </c>
      <c r="I665">
        <v>7.68</v>
      </c>
    </row>
    <row r="666" spans="1:9" x14ac:dyDescent="0.3">
      <c r="A666" s="1">
        <v>43312</v>
      </c>
      <c r="B666" t="s">
        <v>22</v>
      </c>
      <c r="C666" t="s">
        <v>20</v>
      </c>
      <c r="D666">
        <v>18</v>
      </c>
      <c r="E666">
        <v>16</v>
      </c>
      <c r="F666">
        <v>0.04</v>
      </c>
      <c r="G666" t="s">
        <v>24</v>
      </c>
      <c r="H666">
        <v>288</v>
      </c>
      <c r="I666">
        <v>11.52</v>
      </c>
    </row>
    <row r="667" spans="1:9" x14ac:dyDescent="0.3">
      <c r="A667" s="1">
        <v>43282</v>
      </c>
      <c r="B667" t="s">
        <v>22</v>
      </c>
      <c r="C667" t="s">
        <v>20</v>
      </c>
      <c r="D667">
        <v>10</v>
      </c>
      <c r="E667">
        <v>16</v>
      </c>
      <c r="F667">
        <v>0.01</v>
      </c>
      <c r="G667" t="s">
        <v>26</v>
      </c>
      <c r="H667">
        <v>160</v>
      </c>
      <c r="I667">
        <v>1.6</v>
      </c>
    </row>
    <row r="668" spans="1:9" x14ac:dyDescent="0.3">
      <c r="A668" s="1">
        <v>43282</v>
      </c>
      <c r="B668" t="s">
        <v>22</v>
      </c>
      <c r="C668" t="s">
        <v>20</v>
      </c>
      <c r="D668">
        <v>14</v>
      </c>
      <c r="E668">
        <v>16</v>
      </c>
      <c r="F668">
        <v>0.12</v>
      </c>
      <c r="G668" t="s">
        <v>27</v>
      </c>
      <c r="H668">
        <v>224</v>
      </c>
      <c r="I668">
        <v>26.88</v>
      </c>
    </row>
    <row r="669" spans="1:9" x14ac:dyDescent="0.3">
      <c r="A669" s="1">
        <v>43282</v>
      </c>
      <c r="B669" t="s">
        <v>12</v>
      </c>
      <c r="C669" t="s">
        <v>18</v>
      </c>
      <c r="D669">
        <v>6</v>
      </c>
      <c r="E669">
        <v>40</v>
      </c>
      <c r="F669">
        <v>0.06</v>
      </c>
      <c r="G669" t="s">
        <v>28</v>
      </c>
      <c r="H669">
        <v>240</v>
      </c>
      <c r="I669">
        <v>14.399999999999999</v>
      </c>
    </row>
    <row r="670" spans="1:9" x14ac:dyDescent="0.3">
      <c r="A670" s="1">
        <v>43282</v>
      </c>
      <c r="B670" t="s">
        <v>12</v>
      </c>
      <c r="C670" t="s">
        <v>20</v>
      </c>
      <c r="D670">
        <v>13</v>
      </c>
      <c r="E670">
        <v>40</v>
      </c>
      <c r="F670">
        <v>0.09</v>
      </c>
      <c r="G670" t="s">
        <v>24</v>
      </c>
      <c r="H670">
        <v>520</v>
      </c>
      <c r="I670">
        <v>46.8</v>
      </c>
    </row>
    <row r="671" spans="1:9" x14ac:dyDescent="0.3">
      <c r="A671" s="1">
        <v>43282</v>
      </c>
      <c r="B671" t="s">
        <v>22</v>
      </c>
      <c r="C671" t="s">
        <v>20</v>
      </c>
      <c r="D671">
        <v>10</v>
      </c>
      <c r="E671">
        <v>16</v>
      </c>
      <c r="F671">
        <v>0.04</v>
      </c>
      <c r="G671" t="s">
        <v>26</v>
      </c>
      <c r="H671">
        <v>160</v>
      </c>
      <c r="I671">
        <v>6.4</v>
      </c>
    </row>
    <row r="672" spans="1:9" x14ac:dyDescent="0.3">
      <c r="A672" s="1">
        <v>43282</v>
      </c>
      <c r="B672" t="s">
        <v>9</v>
      </c>
      <c r="C672" t="s">
        <v>13</v>
      </c>
      <c r="D672">
        <v>14</v>
      </c>
      <c r="E672">
        <v>80</v>
      </c>
      <c r="F672">
        <v>0.11</v>
      </c>
      <c r="G672" t="s">
        <v>27</v>
      </c>
      <c r="H672">
        <v>1120</v>
      </c>
      <c r="I672">
        <v>123.2</v>
      </c>
    </row>
    <row r="673" spans="1:9" x14ac:dyDescent="0.3">
      <c r="A673" s="1">
        <v>43282</v>
      </c>
      <c r="B673" t="s">
        <v>12</v>
      </c>
      <c r="C673" t="s">
        <v>13</v>
      </c>
      <c r="D673">
        <v>4</v>
      </c>
      <c r="E673">
        <v>40</v>
      </c>
      <c r="F673">
        <v>0.06</v>
      </c>
      <c r="G673" t="s">
        <v>28</v>
      </c>
      <c r="H673">
        <v>160</v>
      </c>
      <c r="I673">
        <v>9.6</v>
      </c>
    </row>
    <row r="674" spans="1:9" x14ac:dyDescent="0.3">
      <c r="A674" s="1">
        <v>43282</v>
      </c>
      <c r="B674" t="s">
        <v>12</v>
      </c>
      <c r="C674" t="s">
        <v>18</v>
      </c>
      <c r="D674">
        <v>11</v>
      </c>
      <c r="E674">
        <v>40</v>
      </c>
      <c r="F674">
        <v>0.05</v>
      </c>
      <c r="G674" t="s">
        <v>24</v>
      </c>
      <c r="H674">
        <v>440</v>
      </c>
      <c r="I674">
        <v>22</v>
      </c>
    </row>
    <row r="675" spans="1:9" x14ac:dyDescent="0.3">
      <c r="A675" s="1">
        <v>43282</v>
      </c>
      <c r="B675" t="s">
        <v>22</v>
      </c>
      <c r="C675" t="s">
        <v>18</v>
      </c>
      <c r="D675">
        <v>14</v>
      </c>
      <c r="E675">
        <v>16</v>
      </c>
      <c r="F675">
        <v>0.01</v>
      </c>
      <c r="G675" t="s">
        <v>26</v>
      </c>
      <c r="H675">
        <v>224</v>
      </c>
      <c r="I675">
        <v>2.2400000000000002</v>
      </c>
    </row>
    <row r="676" spans="1:9" x14ac:dyDescent="0.3">
      <c r="A676" s="1">
        <v>43282</v>
      </c>
      <c r="B676" t="s">
        <v>25</v>
      </c>
      <c r="C676" t="s">
        <v>10</v>
      </c>
      <c r="D676">
        <v>20</v>
      </c>
      <c r="E676">
        <v>150</v>
      </c>
      <c r="F676">
        <v>0.04</v>
      </c>
      <c r="G676" t="s">
        <v>27</v>
      </c>
      <c r="H676">
        <v>3000</v>
      </c>
      <c r="I676">
        <v>120</v>
      </c>
    </row>
    <row r="677" spans="1:9" x14ac:dyDescent="0.3">
      <c r="A677" s="1">
        <v>43282</v>
      </c>
      <c r="B677" t="s">
        <v>12</v>
      </c>
      <c r="C677" t="s">
        <v>20</v>
      </c>
      <c r="D677">
        <v>9</v>
      </c>
      <c r="E677">
        <v>40</v>
      </c>
      <c r="F677">
        <v>0.06</v>
      </c>
      <c r="G677" t="s">
        <v>28</v>
      </c>
      <c r="H677">
        <v>360</v>
      </c>
      <c r="I677">
        <v>21.599999999999998</v>
      </c>
    </row>
    <row r="678" spans="1:9" x14ac:dyDescent="0.3">
      <c r="A678" s="1">
        <v>43282</v>
      </c>
      <c r="B678" t="s">
        <v>25</v>
      </c>
      <c r="C678" t="s">
        <v>18</v>
      </c>
      <c r="D678">
        <v>18</v>
      </c>
      <c r="E678">
        <v>150</v>
      </c>
      <c r="F678">
        <v>0.06</v>
      </c>
      <c r="G678" t="s">
        <v>24</v>
      </c>
      <c r="H678">
        <v>2700</v>
      </c>
      <c r="I678">
        <v>162</v>
      </c>
    </row>
    <row r="679" spans="1:9" x14ac:dyDescent="0.3">
      <c r="A679" s="1">
        <v>43282</v>
      </c>
      <c r="B679" t="s">
        <v>15</v>
      </c>
      <c r="C679" t="s">
        <v>23</v>
      </c>
      <c r="D679">
        <v>17</v>
      </c>
      <c r="E679">
        <v>230</v>
      </c>
      <c r="F679">
        <v>0.11</v>
      </c>
      <c r="G679" t="s">
        <v>26</v>
      </c>
      <c r="H679">
        <v>3910</v>
      </c>
      <c r="I679">
        <v>430.1</v>
      </c>
    </row>
    <row r="680" spans="1:9" x14ac:dyDescent="0.3">
      <c r="A680" s="1">
        <v>43283</v>
      </c>
      <c r="B680" t="s">
        <v>12</v>
      </c>
      <c r="C680" t="s">
        <v>10</v>
      </c>
      <c r="D680">
        <v>20</v>
      </c>
      <c r="E680">
        <v>40</v>
      </c>
      <c r="F680">
        <v>0.04</v>
      </c>
      <c r="G680" t="s">
        <v>27</v>
      </c>
      <c r="H680">
        <v>800</v>
      </c>
      <c r="I680">
        <v>32</v>
      </c>
    </row>
    <row r="681" spans="1:9" x14ac:dyDescent="0.3">
      <c r="A681" s="1">
        <v>43283</v>
      </c>
      <c r="B681" t="s">
        <v>12</v>
      </c>
      <c r="C681" t="s">
        <v>10</v>
      </c>
      <c r="D681">
        <v>23</v>
      </c>
      <c r="E681">
        <v>40</v>
      </c>
      <c r="F681">
        <v>0.03</v>
      </c>
      <c r="G681" t="s">
        <v>28</v>
      </c>
      <c r="H681">
        <v>920</v>
      </c>
      <c r="I681">
        <v>27.599999999999998</v>
      </c>
    </row>
    <row r="682" spans="1:9" x14ac:dyDescent="0.3">
      <c r="A682" s="1">
        <v>43283</v>
      </c>
      <c r="B682" t="s">
        <v>15</v>
      </c>
      <c r="C682" t="s">
        <v>23</v>
      </c>
      <c r="D682">
        <v>21</v>
      </c>
      <c r="E682">
        <v>230</v>
      </c>
      <c r="F682">
        <v>0.05</v>
      </c>
      <c r="G682" t="s">
        <v>24</v>
      </c>
      <c r="H682">
        <v>4830</v>
      </c>
      <c r="I682">
        <v>241.5</v>
      </c>
    </row>
    <row r="683" spans="1:9" x14ac:dyDescent="0.3">
      <c r="A683" s="1">
        <v>43283</v>
      </c>
      <c r="B683" t="s">
        <v>9</v>
      </c>
      <c r="C683" t="s">
        <v>18</v>
      </c>
      <c r="D683">
        <v>6</v>
      </c>
      <c r="E683">
        <v>80</v>
      </c>
      <c r="F683">
        <v>0.09</v>
      </c>
      <c r="G683" t="s">
        <v>26</v>
      </c>
      <c r="H683">
        <v>480</v>
      </c>
      <c r="I683">
        <v>43.199999999999996</v>
      </c>
    </row>
    <row r="684" spans="1:9" x14ac:dyDescent="0.3">
      <c r="A684" s="1">
        <v>43283</v>
      </c>
      <c r="B684" t="s">
        <v>22</v>
      </c>
      <c r="C684" t="s">
        <v>10</v>
      </c>
      <c r="D684">
        <v>20</v>
      </c>
      <c r="E684">
        <v>16</v>
      </c>
      <c r="F684">
        <v>0.01</v>
      </c>
      <c r="G684" t="s">
        <v>27</v>
      </c>
      <c r="H684">
        <v>320</v>
      </c>
      <c r="I684">
        <v>3.2</v>
      </c>
    </row>
    <row r="685" spans="1:9" x14ac:dyDescent="0.3">
      <c r="A685" s="1">
        <v>43283</v>
      </c>
      <c r="B685" t="s">
        <v>12</v>
      </c>
      <c r="C685" t="s">
        <v>13</v>
      </c>
      <c r="D685">
        <v>8</v>
      </c>
      <c r="E685">
        <v>40</v>
      </c>
      <c r="F685">
        <v>0.09</v>
      </c>
      <c r="G685" t="s">
        <v>28</v>
      </c>
      <c r="H685">
        <v>320</v>
      </c>
      <c r="I685">
        <v>28.799999999999997</v>
      </c>
    </row>
    <row r="686" spans="1:9" x14ac:dyDescent="0.3">
      <c r="A686" s="1">
        <v>43283</v>
      </c>
      <c r="B686" t="s">
        <v>15</v>
      </c>
      <c r="C686" t="s">
        <v>13</v>
      </c>
      <c r="D686">
        <v>15</v>
      </c>
      <c r="E686">
        <v>230</v>
      </c>
      <c r="F686">
        <v>0.09</v>
      </c>
      <c r="G686" t="s">
        <v>24</v>
      </c>
      <c r="H686">
        <v>3450</v>
      </c>
      <c r="I686">
        <v>310.5</v>
      </c>
    </row>
    <row r="687" spans="1:9" x14ac:dyDescent="0.3">
      <c r="A687" s="1">
        <v>43284</v>
      </c>
      <c r="B687" t="s">
        <v>9</v>
      </c>
      <c r="C687" t="s">
        <v>20</v>
      </c>
      <c r="D687">
        <v>21</v>
      </c>
      <c r="E687">
        <v>80</v>
      </c>
      <c r="F687">
        <v>0.02</v>
      </c>
      <c r="G687" t="s">
        <v>26</v>
      </c>
      <c r="H687">
        <v>1680</v>
      </c>
      <c r="I687">
        <v>33.6</v>
      </c>
    </row>
    <row r="688" spans="1:9" x14ac:dyDescent="0.3">
      <c r="A688" s="1">
        <v>43284</v>
      </c>
      <c r="B688" t="s">
        <v>9</v>
      </c>
      <c r="C688" t="s">
        <v>20</v>
      </c>
      <c r="D688">
        <v>19</v>
      </c>
      <c r="E688">
        <v>80</v>
      </c>
      <c r="F688">
        <v>0.02</v>
      </c>
      <c r="G688" t="s">
        <v>27</v>
      </c>
      <c r="H688">
        <v>1520</v>
      </c>
      <c r="I688">
        <v>30.400000000000002</v>
      </c>
    </row>
    <row r="689" spans="1:9" x14ac:dyDescent="0.3">
      <c r="A689" s="1">
        <v>43284</v>
      </c>
      <c r="B689" t="s">
        <v>22</v>
      </c>
      <c r="C689" t="s">
        <v>10</v>
      </c>
      <c r="D689">
        <v>7</v>
      </c>
      <c r="E689">
        <v>16</v>
      </c>
      <c r="F689">
        <v>0.08</v>
      </c>
      <c r="G689" t="s">
        <v>28</v>
      </c>
      <c r="H689">
        <v>112</v>
      </c>
      <c r="I689">
        <v>8.9600000000000009</v>
      </c>
    </row>
    <row r="690" spans="1:9" x14ac:dyDescent="0.3">
      <c r="A690" s="1">
        <v>43284</v>
      </c>
      <c r="B690" t="s">
        <v>12</v>
      </c>
      <c r="C690" t="s">
        <v>23</v>
      </c>
      <c r="D690">
        <v>11</v>
      </c>
      <c r="E690">
        <v>40</v>
      </c>
      <c r="F690">
        <v>0.05</v>
      </c>
      <c r="G690" t="s">
        <v>24</v>
      </c>
      <c r="H690">
        <v>440</v>
      </c>
      <c r="I690">
        <v>22</v>
      </c>
    </row>
    <row r="691" spans="1:9" x14ac:dyDescent="0.3">
      <c r="A691" s="1">
        <v>43284</v>
      </c>
      <c r="B691" t="s">
        <v>15</v>
      </c>
      <c r="C691" t="s">
        <v>20</v>
      </c>
      <c r="D691">
        <v>8</v>
      </c>
      <c r="E691">
        <v>230</v>
      </c>
      <c r="F691">
        <v>0.05</v>
      </c>
      <c r="G691" t="s">
        <v>26</v>
      </c>
      <c r="H691">
        <v>1840</v>
      </c>
      <c r="I691">
        <v>92</v>
      </c>
    </row>
    <row r="692" spans="1:9" x14ac:dyDescent="0.3">
      <c r="A692" s="1">
        <v>43284</v>
      </c>
      <c r="B692" t="s">
        <v>9</v>
      </c>
      <c r="C692" t="s">
        <v>10</v>
      </c>
      <c r="D692">
        <v>18</v>
      </c>
      <c r="E692">
        <v>80</v>
      </c>
      <c r="F692">
        <v>0.02</v>
      </c>
      <c r="G692" t="s">
        <v>27</v>
      </c>
      <c r="H692">
        <v>1440</v>
      </c>
      <c r="I692">
        <v>28.8</v>
      </c>
    </row>
    <row r="693" spans="1:9" x14ac:dyDescent="0.3">
      <c r="A693" s="1">
        <v>43284</v>
      </c>
      <c r="B693" t="s">
        <v>12</v>
      </c>
      <c r="C693" t="s">
        <v>10</v>
      </c>
      <c r="D693">
        <v>7</v>
      </c>
      <c r="E693">
        <v>40</v>
      </c>
      <c r="F693">
        <v>0.1</v>
      </c>
      <c r="G693" t="s">
        <v>28</v>
      </c>
      <c r="H693">
        <v>280</v>
      </c>
      <c r="I693">
        <v>28</v>
      </c>
    </row>
    <row r="694" spans="1:9" x14ac:dyDescent="0.3">
      <c r="A694" s="1">
        <v>43285</v>
      </c>
      <c r="B694" t="s">
        <v>22</v>
      </c>
      <c r="C694" t="s">
        <v>10</v>
      </c>
      <c r="D694">
        <v>16</v>
      </c>
      <c r="E694">
        <v>16</v>
      </c>
      <c r="F694">
        <v>0.03</v>
      </c>
      <c r="G694" t="s">
        <v>24</v>
      </c>
      <c r="H694">
        <v>256</v>
      </c>
      <c r="I694">
        <v>7.68</v>
      </c>
    </row>
    <row r="695" spans="1:9" x14ac:dyDescent="0.3">
      <c r="A695" s="1">
        <v>43285</v>
      </c>
      <c r="B695" t="s">
        <v>9</v>
      </c>
      <c r="C695" t="s">
        <v>10</v>
      </c>
      <c r="D695">
        <v>8</v>
      </c>
      <c r="E695">
        <v>80</v>
      </c>
      <c r="F695">
        <v>0.08</v>
      </c>
      <c r="G695" t="s">
        <v>26</v>
      </c>
      <c r="H695">
        <v>640</v>
      </c>
      <c r="I695">
        <v>51.2</v>
      </c>
    </row>
    <row r="696" spans="1:9" x14ac:dyDescent="0.3">
      <c r="A696" s="1">
        <v>43285</v>
      </c>
      <c r="B696" t="s">
        <v>15</v>
      </c>
      <c r="C696" t="s">
        <v>23</v>
      </c>
      <c r="D696">
        <v>22</v>
      </c>
      <c r="E696">
        <v>230</v>
      </c>
      <c r="F696">
        <v>0.1</v>
      </c>
      <c r="G696" t="s">
        <v>27</v>
      </c>
      <c r="H696">
        <v>5060</v>
      </c>
      <c r="I696">
        <v>506</v>
      </c>
    </row>
    <row r="697" spans="1:9" x14ac:dyDescent="0.3">
      <c r="A697" s="1">
        <v>43285</v>
      </c>
      <c r="B697" t="s">
        <v>15</v>
      </c>
      <c r="C697" t="s">
        <v>23</v>
      </c>
      <c r="D697">
        <v>3</v>
      </c>
      <c r="E697">
        <v>230</v>
      </c>
      <c r="F697">
        <v>0.1</v>
      </c>
      <c r="G697" t="s">
        <v>28</v>
      </c>
      <c r="H697">
        <v>690</v>
      </c>
      <c r="I697">
        <v>69</v>
      </c>
    </row>
    <row r="698" spans="1:9" x14ac:dyDescent="0.3">
      <c r="A698" s="1">
        <v>43285</v>
      </c>
      <c r="B698" t="s">
        <v>15</v>
      </c>
      <c r="C698" t="s">
        <v>23</v>
      </c>
      <c r="D698">
        <v>20</v>
      </c>
      <c r="E698">
        <v>230</v>
      </c>
      <c r="F698">
        <v>0.11</v>
      </c>
      <c r="G698" t="s">
        <v>24</v>
      </c>
      <c r="H698">
        <v>4600</v>
      </c>
      <c r="I698">
        <v>506</v>
      </c>
    </row>
    <row r="699" spans="1:9" x14ac:dyDescent="0.3">
      <c r="A699" s="1">
        <v>43285</v>
      </c>
      <c r="B699" t="s">
        <v>22</v>
      </c>
      <c r="C699" t="s">
        <v>18</v>
      </c>
      <c r="D699">
        <v>12</v>
      </c>
      <c r="E699">
        <v>16</v>
      </c>
      <c r="F699">
        <v>0.03</v>
      </c>
      <c r="G699" t="s">
        <v>26</v>
      </c>
      <c r="H699">
        <v>192</v>
      </c>
      <c r="I699">
        <v>5.76</v>
      </c>
    </row>
    <row r="700" spans="1:9" x14ac:dyDescent="0.3">
      <c r="A700" s="1">
        <v>43285</v>
      </c>
      <c r="B700" t="s">
        <v>12</v>
      </c>
      <c r="C700" t="s">
        <v>23</v>
      </c>
      <c r="D700">
        <v>20</v>
      </c>
      <c r="E700">
        <v>40</v>
      </c>
      <c r="F700">
        <v>7.0000000000000007E-2</v>
      </c>
      <c r="G700" t="s">
        <v>27</v>
      </c>
      <c r="H700">
        <v>800</v>
      </c>
      <c r="I700">
        <v>56.000000000000007</v>
      </c>
    </row>
    <row r="701" spans="1:9" x14ac:dyDescent="0.3">
      <c r="A701" s="1">
        <v>43285</v>
      </c>
      <c r="B701" t="s">
        <v>15</v>
      </c>
      <c r="C701" t="s">
        <v>10</v>
      </c>
      <c r="D701">
        <v>3</v>
      </c>
      <c r="E701">
        <v>230</v>
      </c>
      <c r="F701">
        <v>0.06</v>
      </c>
      <c r="G701" t="s">
        <v>28</v>
      </c>
      <c r="H701">
        <v>690</v>
      </c>
      <c r="I701">
        <v>41.4</v>
      </c>
    </row>
    <row r="702" spans="1:9" x14ac:dyDescent="0.3">
      <c r="A702" s="1">
        <v>43285</v>
      </c>
      <c r="B702" t="s">
        <v>9</v>
      </c>
      <c r="C702" t="s">
        <v>20</v>
      </c>
      <c r="D702">
        <v>16</v>
      </c>
      <c r="E702">
        <v>80</v>
      </c>
      <c r="F702">
        <v>7.0000000000000007E-2</v>
      </c>
      <c r="G702" t="s">
        <v>24</v>
      </c>
      <c r="H702">
        <v>1280</v>
      </c>
      <c r="I702">
        <v>89.600000000000009</v>
      </c>
    </row>
    <row r="703" spans="1:9" x14ac:dyDescent="0.3">
      <c r="A703" s="1">
        <v>43286</v>
      </c>
      <c r="B703" t="s">
        <v>12</v>
      </c>
      <c r="C703" t="s">
        <v>23</v>
      </c>
      <c r="D703">
        <v>3</v>
      </c>
      <c r="E703">
        <v>40</v>
      </c>
      <c r="F703">
        <v>0.03</v>
      </c>
      <c r="G703" t="s">
        <v>26</v>
      </c>
      <c r="H703">
        <v>120</v>
      </c>
      <c r="I703">
        <v>3.5999999999999996</v>
      </c>
    </row>
    <row r="704" spans="1:9" x14ac:dyDescent="0.3">
      <c r="A704" s="1">
        <v>43286</v>
      </c>
      <c r="B704" t="s">
        <v>15</v>
      </c>
      <c r="C704" t="s">
        <v>18</v>
      </c>
      <c r="D704">
        <v>12</v>
      </c>
      <c r="E704">
        <v>230</v>
      </c>
      <c r="F704">
        <v>0.03</v>
      </c>
      <c r="G704" t="s">
        <v>27</v>
      </c>
      <c r="H704">
        <v>2760</v>
      </c>
      <c r="I704">
        <v>82.8</v>
      </c>
    </row>
    <row r="705" spans="1:9" x14ac:dyDescent="0.3">
      <c r="A705" s="1">
        <v>43286</v>
      </c>
      <c r="B705" t="s">
        <v>12</v>
      </c>
      <c r="C705" t="s">
        <v>20</v>
      </c>
      <c r="D705">
        <v>22</v>
      </c>
      <c r="E705">
        <v>40</v>
      </c>
      <c r="F705">
        <v>0.01</v>
      </c>
      <c r="G705" t="s">
        <v>28</v>
      </c>
      <c r="H705">
        <v>880</v>
      </c>
      <c r="I705">
        <v>8.8000000000000007</v>
      </c>
    </row>
    <row r="706" spans="1:9" x14ac:dyDescent="0.3">
      <c r="A706" s="1">
        <v>43286</v>
      </c>
      <c r="B706" t="s">
        <v>12</v>
      </c>
      <c r="C706" t="s">
        <v>13</v>
      </c>
      <c r="D706">
        <v>19</v>
      </c>
      <c r="E706">
        <v>40</v>
      </c>
      <c r="F706">
        <v>0.1</v>
      </c>
      <c r="G706" t="s">
        <v>24</v>
      </c>
      <c r="H706">
        <v>760</v>
      </c>
      <c r="I706">
        <v>76</v>
      </c>
    </row>
    <row r="707" spans="1:9" x14ac:dyDescent="0.3">
      <c r="A707" s="1">
        <v>43286</v>
      </c>
      <c r="B707" t="s">
        <v>9</v>
      </c>
      <c r="C707" t="s">
        <v>13</v>
      </c>
      <c r="D707">
        <v>21</v>
      </c>
      <c r="E707">
        <v>80</v>
      </c>
      <c r="F707">
        <v>0.04</v>
      </c>
      <c r="G707" t="s">
        <v>26</v>
      </c>
      <c r="H707">
        <v>1680</v>
      </c>
      <c r="I707">
        <v>67.2</v>
      </c>
    </row>
    <row r="708" spans="1:9" x14ac:dyDescent="0.3">
      <c r="A708" s="1">
        <v>43286</v>
      </c>
      <c r="B708" t="s">
        <v>9</v>
      </c>
      <c r="C708" t="s">
        <v>13</v>
      </c>
      <c r="D708">
        <v>2</v>
      </c>
      <c r="E708">
        <v>80</v>
      </c>
      <c r="F708">
        <v>0.04</v>
      </c>
      <c r="G708" t="s">
        <v>27</v>
      </c>
      <c r="H708">
        <v>160</v>
      </c>
      <c r="I708">
        <v>6.4</v>
      </c>
    </row>
    <row r="709" spans="1:9" x14ac:dyDescent="0.3">
      <c r="A709" s="1">
        <v>43286</v>
      </c>
      <c r="B709" t="s">
        <v>25</v>
      </c>
      <c r="C709" t="s">
        <v>13</v>
      </c>
      <c r="D709">
        <v>15</v>
      </c>
      <c r="E709">
        <v>150</v>
      </c>
      <c r="F709">
        <v>0.02</v>
      </c>
      <c r="G709" t="s">
        <v>28</v>
      </c>
      <c r="H709">
        <v>2250</v>
      </c>
      <c r="I709">
        <v>45</v>
      </c>
    </row>
    <row r="710" spans="1:9" x14ac:dyDescent="0.3">
      <c r="A710" s="1">
        <v>43287</v>
      </c>
      <c r="B710" t="s">
        <v>12</v>
      </c>
      <c r="C710" t="s">
        <v>13</v>
      </c>
      <c r="D710">
        <v>14</v>
      </c>
      <c r="E710">
        <v>40</v>
      </c>
      <c r="F710">
        <v>0.06</v>
      </c>
      <c r="G710" t="s">
        <v>24</v>
      </c>
      <c r="H710">
        <v>560</v>
      </c>
      <c r="I710">
        <v>33.6</v>
      </c>
    </row>
    <row r="711" spans="1:9" x14ac:dyDescent="0.3">
      <c r="A711" s="1">
        <v>43287</v>
      </c>
      <c r="B711" t="s">
        <v>9</v>
      </c>
      <c r="C711" t="s">
        <v>20</v>
      </c>
      <c r="D711">
        <v>7</v>
      </c>
      <c r="E711">
        <v>80</v>
      </c>
      <c r="F711">
        <v>7.0000000000000007E-2</v>
      </c>
      <c r="G711" t="s">
        <v>26</v>
      </c>
      <c r="H711">
        <v>560</v>
      </c>
      <c r="I711">
        <v>39.200000000000003</v>
      </c>
    </row>
    <row r="712" spans="1:9" x14ac:dyDescent="0.3">
      <c r="A712" s="1">
        <v>43287</v>
      </c>
      <c r="B712" t="s">
        <v>9</v>
      </c>
      <c r="C712" t="s">
        <v>18</v>
      </c>
      <c r="D712">
        <v>7</v>
      </c>
      <c r="E712">
        <v>80</v>
      </c>
      <c r="F712">
        <v>0.05</v>
      </c>
      <c r="G712" t="s">
        <v>27</v>
      </c>
      <c r="H712">
        <v>560</v>
      </c>
      <c r="I712">
        <v>28</v>
      </c>
    </row>
    <row r="713" spans="1:9" x14ac:dyDescent="0.3">
      <c r="A713" s="1">
        <v>43287</v>
      </c>
      <c r="B713" t="s">
        <v>25</v>
      </c>
      <c r="C713" t="s">
        <v>13</v>
      </c>
      <c r="D713">
        <v>10</v>
      </c>
      <c r="E713">
        <v>150</v>
      </c>
      <c r="F713">
        <v>0.01</v>
      </c>
      <c r="G713" t="s">
        <v>28</v>
      </c>
      <c r="H713">
        <v>1500</v>
      </c>
      <c r="I713">
        <v>15</v>
      </c>
    </row>
    <row r="714" spans="1:9" x14ac:dyDescent="0.3">
      <c r="A714" s="1">
        <v>43287</v>
      </c>
      <c r="B714" t="s">
        <v>9</v>
      </c>
      <c r="C714" t="s">
        <v>18</v>
      </c>
      <c r="D714">
        <v>10</v>
      </c>
      <c r="E714">
        <v>80</v>
      </c>
      <c r="F714">
        <v>0.08</v>
      </c>
      <c r="G714" t="s">
        <v>24</v>
      </c>
      <c r="H714">
        <v>800</v>
      </c>
      <c r="I714">
        <v>64</v>
      </c>
    </row>
    <row r="715" spans="1:9" x14ac:dyDescent="0.3">
      <c r="A715" s="1">
        <v>43287</v>
      </c>
      <c r="B715" t="s">
        <v>9</v>
      </c>
      <c r="C715" t="s">
        <v>20</v>
      </c>
      <c r="D715">
        <v>15</v>
      </c>
      <c r="E715">
        <v>80</v>
      </c>
      <c r="F715">
        <v>0.08</v>
      </c>
      <c r="G715" t="s">
        <v>26</v>
      </c>
      <c r="H715">
        <v>1200</v>
      </c>
      <c r="I715">
        <v>96</v>
      </c>
    </row>
    <row r="716" spans="1:9" x14ac:dyDescent="0.3">
      <c r="A716" s="1">
        <v>43287</v>
      </c>
      <c r="B716" t="s">
        <v>15</v>
      </c>
      <c r="C716" t="s">
        <v>20</v>
      </c>
      <c r="D716">
        <v>18</v>
      </c>
      <c r="E716">
        <v>230</v>
      </c>
      <c r="F716">
        <v>0.01</v>
      </c>
      <c r="G716" t="s">
        <v>27</v>
      </c>
      <c r="H716">
        <v>4140</v>
      </c>
      <c r="I716">
        <v>41.4</v>
      </c>
    </row>
    <row r="717" spans="1:9" x14ac:dyDescent="0.3">
      <c r="A717" s="1">
        <v>43287</v>
      </c>
      <c r="B717" t="s">
        <v>9</v>
      </c>
      <c r="C717" t="s">
        <v>10</v>
      </c>
      <c r="D717">
        <v>8</v>
      </c>
      <c r="E717">
        <v>80</v>
      </c>
      <c r="F717">
        <v>0.09</v>
      </c>
      <c r="G717" t="s">
        <v>28</v>
      </c>
      <c r="H717">
        <v>640</v>
      </c>
      <c r="I717">
        <v>57.599999999999994</v>
      </c>
    </row>
    <row r="718" spans="1:9" x14ac:dyDescent="0.3">
      <c r="A718" s="1">
        <v>43287</v>
      </c>
      <c r="B718" t="s">
        <v>22</v>
      </c>
      <c r="C718" t="s">
        <v>18</v>
      </c>
      <c r="D718">
        <v>6</v>
      </c>
      <c r="E718">
        <v>16</v>
      </c>
      <c r="F718">
        <v>0.01</v>
      </c>
      <c r="G718" t="s">
        <v>24</v>
      </c>
      <c r="H718">
        <v>96</v>
      </c>
      <c r="I718">
        <v>0.96</v>
      </c>
    </row>
    <row r="719" spans="1:9" x14ac:dyDescent="0.3">
      <c r="A719" s="1">
        <v>43287</v>
      </c>
      <c r="B719" t="s">
        <v>15</v>
      </c>
      <c r="C719" t="s">
        <v>13</v>
      </c>
      <c r="D719">
        <v>9</v>
      </c>
      <c r="E719">
        <v>230</v>
      </c>
      <c r="F719">
        <v>0.03</v>
      </c>
      <c r="G719" t="s">
        <v>26</v>
      </c>
      <c r="H719">
        <v>2070</v>
      </c>
      <c r="I719">
        <v>62.099999999999994</v>
      </c>
    </row>
    <row r="720" spans="1:9" x14ac:dyDescent="0.3">
      <c r="A720" s="1">
        <v>43288</v>
      </c>
      <c r="B720" t="s">
        <v>12</v>
      </c>
      <c r="C720" t="s">
        <v>20</v>
      </c>
      <c r="D720">
        <v>15</v>
      </c>
      <c r="E720">
        <v>40</v>
      </c>
      <c r="F720">
        <v>0.03</v>
      </c>
      <c r="G720" t="s">
        <v>27</v>
      </c>
      <c r="H720">
        <v>600</v>
      </c>
      <c r="I720">
        <v>18</v>
      </c>
    </row>
    <row r="721" spans="1:9" x14ac:dyDescent="0.3">
      <c r="A721" s="1">
        <v>43288</v>
      </c>
      <c r="B721" t="s">
        <v>12</v>
      </c>
      <c r="C721" t="s">
        <v>13</v>
      </c>
      <c r="D721">
        <v>15</v>
      </c>
      <c r="E721">
        <v>40</v>
      </c>
      <c r="F721">
        <v>0.04</v>
      </c>
      <c r="G721" t="s">
        <v>28</v>
      </c>
      <c r="H721">
        <v>600</v>
      </c>
      <c r="I721">
        <v>24</v>
      </c>
    </row>
    <row r="722" spans="1:9" x14ac:dyDescent="0.3">
      <c r="A722" s="1">
        <v>43288</v>
      </c>
      <c r="B722" t="s">
        <v>22</v>
      </c>
      <c r="C722" t="s">
        <v>23</v>
      </c>
      <c r="D722">
        <v>11</v>
      </c>
      <c r="E722">
        <v>16</v>
      </c>
      <c r="F722">
        <v>0.12</v>
      </c>
      <c r="G722" t="s">
        <v>24</v>
      </c>
      <c r="H722">
        <v>176</v>
      </c>
      <c r="I722">
        <v>21.119999999999997</v>
      </c>
    </row>
    <row r="723" spans="1:9" x14ac:dyDescent="0.3">
      <c r="A723" s="1">
        <v>43288</v>
      </c>
      <c r="B723" t="s">
        <v>22</v>
      </c>
      <c r="C723" t="s">
        <v>10</v>
      </c>
      <c r="D723">
        <v>12</v>
      </c>
      <c r="E723">
        <v>16</v>
      </c>
      <c r="F723">
        <v>0.11</v>
      </c>
      <c r="G723" t="s">
        <v>16</v>
      </c>
      <c r="H723">
        <v>192</v>
      </c>
      <c r="I723">
        <v>21.12</v>
      </c>
    </row>
    <row r="724" spans="1:9" x14ac:dyDescent="0.3">
      <c r="A724" s="1">
        <v>43288</v>
      </c>
      <c r="B724" t="s">
        <v>22</v>
      </c>
      <c r="C724" t="s">
        <v>20</v>
      </c>
      <c r="D724">
        <v>18</v>
      </c>
      <c r="E724">
        <v>16</v>
      </c>
      <c r="F724">
        <v>0.04</v>
      </c>
      <c r="G724" t="s">
        <v>27</v>
      </c>
      <c r="H724">
        <v>288</v>
      </c>
      <c r="I724">
        <v>11.52</v>
      </c>
    </row>
    <row r="725" spans="1:9" x14ac:dyDescent="0.3">
      <c r="A725" s="1">
        <v>43288</v>
      </c>
      <c r="B725" t="s">
        <v>12</v>
      </c>
      <c r="C725" t="s">
        <v>18</v>
      </c>
      <c r="D725">
        <v>20</v>
      </c>
      <c r="E725">
        <v>40</v>
      </c>
      <c r="F725">
        <v>0.01</v>
      </c>
      <c r="G725" t="s">
        <v>16</v>
      </c>
      <c r="H725">
        <v>800</v>
      </c>
      <c r="I725">
        <v>8</v>
      </c>
    </row>
    <row r="726" spans="1:9" x14ac:dyDescent="0.3">
      <c r="A726" s="1">
        <v>43288</v>
      </c>
      <c r="B726" t="s">
        <v>25</v>
      </c>
      <c r="C726" t="s">
        <v>23</v>
      </c>
      <c r="D726">
        <v>7</v>
      </c>
      <c r="E726">
        <v>150</v>
      </c>
      <c r="F726">
        <v>0.03</v>
      </c>
      <c r="G726" t="s">
        <v>27</v>
      </c>
      <c r="H726">
        <v>1050</v>
      </c>
      <c r="I726">
        <v>31.5</v>
      </c>
    </row>
    <row r="727" spans="1:9" x14ac:dyDescent="0.3">
      <c r="A727" s="1">
        <v>43288</v>
      </c>
      <c r="B727" t="s">
        <v>12</v>
      </c>
      <c r="C727" t="s">
        <v>20</v>
      </c>
      <c r="D727">
        <v>23</v>
      </c>
      <c r="E727">
        <v>40</v>
      </c>
      <c r="F727">
        <v>0.06</v>
      </c>
      <c r="G727" t="s">
        <v>16</v>
      </c>
      <c r="H727">
        <v>920</v>
      </c>
      <c r="I727">
        <v>55.199999999999996</v>
      </c>
    </row>
    <row r="728" spans="1:9" x14ac:dyDescent="0.3">
      <c r="A728" s="1">
        <v>43288</v>
      </c>
      <c r="B728" t="s">
        <v>9</v>
      </c>
      <c r="C728" t="s">
        <v>10</v>
      </c>
      <c r="D728">
        <v>7</v>
      </c>
      <c r="E728">
        <v>80</v>
      </c>
      <c r="F728">
        <v>0.02</v>
      </c>
      <c r="G728" t="s">
        <v>27</v>
      </c>
      <c r="H728">
        <v>560</v>
      </c>
      <c r="I728">
        <v>11.200000000000001</v>
      </c>
    </row>
    <row r="729" spans="1:9" x14ac:dyDescent="0.3">
      <c r="A729" s="1">
        <v>43288</v>
      </c>
      <c r="B729" t="s">
        <v>25</v>
      </c>
      <c r="C729" t="s">
        <v>13</v>
      </c>
      <c r="D729">
        <v>16</v>
      </c>
      <c r="E729">
        <v>150</v>
      </c>
      <c r="F729">
        <v>0.05</v>
      </c>
      <c r="G729" t="s">
        <v>16</v>
      </c>
      <c r="H729">
        <v>2400</v>
      </c>
      <c r="I729">
        <v>120</v>
      </c>
    </row>
    <row r="730" spans="1:9" x14ac:dyDescent="0.3">
      <c r="A730" s="1">
        <v>43288</v>
      </c>
      <c r="B730" t="s">
        <v>15</v>
      </c>
      <c r="C730" t="s">
        <v>13</v>
      </c>
      <c r="D730">
        <v>6</v>
      </c>
      <c r="E730">
        <v>230</v>
      </c>
      <c r="F730">
        <v>0.1</v>
      </c>
      <c r="G730" t="s">
        <v>27</v>
      </c>
      <c r="H730">
        <v>1380</v>
      </c>
      <c r="I730">
        <v>138</v>
      </c>
    </row>
    <row r="731" spans="1:9" x14ac:dyDescent="0.3">
      <c r="A731" s="1">
        <v>43289</v>
      </c>
      <c r="B731" t="s">
        <v>12</v>
      </c>
      <c r="C731" t="s">
        <v>23</v>
      </c>
      <c r="D731">
        <v>7</v>
      </c>
      <c r="E731">
        <v>40</v>
      </c>
      <c r="F731">
        <v>0.12</v>
      </c>
      <c r="G731" t="s">
        <v>16</v>
      </c>
      <c r="H731">
        <v>280</v>
      </c>
      <c r="I731">
        <v>33.6</v>
      </c>
    </row>
    <row r="732" spans="1:9" x14ac:dyDescent="0.3">
      <c r="A732" s="1">
        <v>43289</v>
      </c>
      <c r="B732" t="s">
        <v>9</v>
      </c>
      <c r="C732" t="s">
        <v>18</v>
      </c>
      <c r="D732">
        <v>23</v>
      </c>
      <c r="E732">
        <v>80</v>
      </c>
      <c r="F732">
        <v>0.05</v>
      </c>
      <c r="G732" t="s">
        <v>27</v>
      </c>
      <c r="H732">
        <v>1840</v>
      </c>
      <c r="I732">
        <v>92</v>
      </c>
    </row>
    <row r="733" spans="1:9" x14ac:dyDescent="0.3">
      <c r="A733" s="1">
        <v>43289</v>
      </c>
      <c r="B733" t="s">
        <v>9</v>
      </c>
      <c r="C733" t="s">
        <v>20</v>
      </c>
      <c r="D733">
        <v>16</v>
      </c>
      <c r="E733">
        <v>80</v>
      </c>
      <c r="F733">
        <v>0.1</v>
      </c>
      <c r="G733" t="s">
        <v>16</v>
      </c>
      <c r="H733">
        <v>1280</v>
      </c>
      <c r="I733">
        <v>128</v>
      </c>
    </row>
    <row r="734" spans="1:9" x14ac:dyDescent="0.3">
      <c r="A734" s="1">
        <v>43289</v>
      </c>
      <c r="B734" t="s">
        <v>9</v>
      </c>
      <c r="C734" t="s">
        <v>10</v>
      </c>
      <c r="D734">
        <v>16</v>
      </c>
      <c r="E734">
        <v>80</v>
      </c>
      <c r="F734">
        <v>0.03</v>
      </c>
      <c r="G734" t="s">
        <v>27</v>
      </c>
      <c r="H734">
        <v>1280</v>
      </c>
      <c r="I734">
        <v>38.4</v>
      </c>
    </row>
    <row r="735" spans="1:9" x14ac:dyDescent="0.3">
      <c r="A735" s="1">
        <v>43289</v>
      </c>
      <c r="B735" t="s">
        <v>9</v>
      </c>
      <c r="C735" t="s">
        <v>23</v>
      </c>
      <c r="D735">
        <v>22</v>
      </c>
      <c r="E735">
        <v>80</v>
      </c>
      <c r="F735">
        <v>0.09</v>
      </c>
      <c r="G735" t="s">
        <v>16</v>
      </c>
      <c r="H735">
        <v>1760</v>
      </c>
      <c r="I735">
        <v>158.4</v>
      </c>
    </row>
    <row r="736" spans="1:9" x14ac:dyDescent="0.3">
      <c r="A736" s="1">
        <v>43289</v>
      </c>
      <c r="B736" t="s">
        <v>22</v>
      </c>
      <c r="C736" t="s">
        <v>10</v>
      </c>
      <c r="D736">
        <v>18</v>
      </c>
      <c r="E736">
        <v>16</v>
      </c>
      <c r="F736">
        <v>0.05</v>
      </c>
      <c r="G736" t="s">
        <v>27</v>
      </c>
      <c r="H736">
        <v>288</v>
      </c>
      <c r="I736">
        <v>14.4</v>
      </c>
    </row>
    <row r="737" spans="1:9" x14ac:dyDescent="0.3">
      <c r="A737" s="1">
        <v>43289</v>
      </c>
      <c r="B737" t="s">
        <v>15</v>
      </c>
      <c r="C737" t="s">
        <v>23</v>
      </c>
      <c r="D737">
        <v>5</v>
      </c>
      <c r="E737">
        <v>230</v>
      </c>
      <c r="F737">
        <v>0.12</v>
      </c>
      <c r="G737" t="s">
        <v>16</v>
      </c>
      <c r="H737">
        <v>1150</v>
      </c>
      <c r="I737">
        <v>138</v>
      </c>
    </row>
    <row r="738" spans="1:9" x14ac:dyDescent="0.3">
      <c r="A738" s="1">
        <v>43289</v>
      </c>
      <c r="B738" t="s">
        <v>25</v>
      </c>
      <c r="C738" t="s">
        <v>23</v>
      </c>
      <c r="D738">
        <v>7</v>
      </c>
      <c r="E738">
        <v>150</v>
      </c>
      <c r="F738">
        <v>0.02</v>
      </c>
      <c r="G738" t="s">
        <v>27</v>
      </c>
      <c r="H738">
        <v>1050</v>
      </c>
      <c r="I738">
        <v>21</v>
      </c>
    </row>
    <row r="739" spans="1:9" x14ac:dyDescent="0.3">
      <c r="A739" s="1">
        <v>43289</v>
      </c>
      <c r="B739" t="s">
        <v>12</v>
      </c>
      <c r="C739" t="s">
        <v>18</v>
      </c>
      <c r="D739">
        <v>2</v>
      </c>
      <c r="E739">
        <v>40</v>
      </c>
      <c r="F739">
        <v>0.03</v>
      </c>
      <c r="G739" t="s">
        <v>16</v>
      </c>
      <c r="H739">
        <v>80</v>
      </c>
      <c r="I739">
        <v>2.4</v>
      </c>
    </row>
    <row r="740" spans="1:9" x14ac:dyDescent="0.3">
      <c r="A740" s="1">
        <v>43289</v>
      </c>
      <c r="B740" t="s">
        <v>12</v>
      </c>
      <c r="C740" t="s">
        <v>20</v>
      </c>
      <c r="D740">
        <v>11</v>
      </c>
      <c r="E740">
        <v>40</v>
      </c>
      <c r="F740">
        <v>0.06</v>
      </c>
      <c r="G740" t="s">
        <v>27</v>
      </c>
      <c r="H740">
        <v>440</v>
      </c>
      <c r="I740">
        <v>26.4</v>
      </c>
    </row>
    <row r="741" spans="1:9" x14ac:dyDescent="0.3">
      <c r="A741" s="1">
        <v>43289</v>
      </c>
      <c r="B741" t="s">
        <v>9</v>
      </c>
      <c r="C741" t="s">
        <v>20</v>
      </c>
      <c r="D741">
        <v>7</v>
      </c>
      <c r="E741">
        <v>80</v>
      </c>
      <c r="F741">
        <v>0.02</v>
      </c>
      <c r="G741" t="s">
        <v>16</v>
      </c>
      <c r="H741">
        <v>560</v>
      </c>
      <c r="I741">
        <v>11.200000000000001</v>
      </c>
    </row>
    <row r="742" spans="1:9" x14ac:dyDescent="0.3">
      <c r="A742" s="1">
        <v>43290</v>
      </c>
      <c r="B742" t="s">
        <v>12</v>
      </c>
      <c r="C742" t="s">
        <v>18</v>
      </c>
      <c r="D742">
        <v>4</v>
      </c>
      <c r="E742">
        <v>40</v>
      </c>
      <c r="F742">
        <v>0.11</v>
      </c>
      <c r="G742" t="s">
        <v>27</v>
      </c>
      <c r="H742">
        <v>160</v>
      </c>
      <c r="I742">
        <v>17.600000000000001</v>
      </c>
    </row>
    <row r="743" spans="1:9" x14ac:dyDescent="0.3">
      <c r="A743" s="1">
        <v>43290</v>
      </c>
      <c r="B743" t="s">
        <v>12</v>
      </c>
      <c r="C743" t="s">
        <v>18</v>
      </c>
      <c r="D743">
        <v>2</v>
      </c>
      <c r="E743">
        <v>40</v>
      </c>
      <c r="F743">
        <v>0.02</v>
      </c>
      <c r="G743" t="s">
        <v>16</v>
      </c>
      <c r="H743">
        <v>80</v>
      </c>
      <c r="I743">
        <v>1.6</v>
      </c>
    </row>
    <row r="744" spans="1:9" x14ac:dyDescent="0.3">
      <c r="A744" s="1">
        <v>43290</v>
      </c>
      <c r="B744" t="s">
        <v>15</v>
      </c>
      <c r="C744" t="s">
        <v>20</v>
      </c>
      <c r="D744">
        <v>23</v>
      </c>
      <c r="E744">
        <v>230</v>
      </c>
      <c r="F744">
        <v>0.06</v>
      </c>
      <c r="G744" t="s">
        <v>27</v>
      </c>
      <c r="H744">
        <v>5290</v>
      </c>
      <c r="I744">
        <v>317.39999999999998</v>
      </c>
    </row>
    <row r="745" spans="1:9" x14ac:dyDescent="0.3">
      <c r="A745" s="1">
        <v>43290</v>
      </c>
      <c r="B745" t="s">
        <v>9</v>
      </c>
      <c r="C745" t="s">
        <v>23</v>
      </c>
      <c r="D745">
        <v>21</v>
      </c>
      <c r="E745">
        <v>80</v>
      </c>
      <c r="F745">
        <v>0.09</v>
      </c>
      <c r="G745" t="s">
        <v>16</v>
      </c>
      <c r="H745">
        <v>1680</v>
      </c>
      <c r="I745">
        <v>151.19999999999999</v>
      </c>
    </row>
    <row r="746" spans="1:9" x14ac:dyDescent="0.3">
      <c r="A746" s="1">
        <v>43290</v>
      </c>
      <c r="B746" t="s">
        <v>9</v>
      </c>
      <c r="C746" t="s">
        <v>23</v>
      </c>
      <c r="D746">
        <v>9</v>
      </c>
      <c r="E746">
        <v>80</v>
      </c>
      <c r="F746">
        <v>0.06</v>
      </c>
      <c r="G746" t="s">
        <v>27</v>
      </c>
      <c r="H746">
        <v>720</v>
      </c>
      <c r="I746">
        <v>43.199999999999996</v>
      </c>
    </row>
    <row r="747" spans="1:9" x14ac:dyDescent="0.3">
      <c r="A747" s="1">
        <v>43290</v>
      </c>
      <c r="B747" t="s">
        <v>9</v>
      </c>
      <c r="C747" t="s">
        <v>23</v>
      </c>
      <c r="D747">
        <v>22</v>
      </c>
      <c r="E747">
        <v>80</v>
      </c>
      <c r="F747">
        <v>0.11</v>
      </c>
      <c r="G747" t="s">
        <v>16</v>
      </c>
      <c r="H747">
        <v>1760</v>
      </c>
      <c r="I747">
        <v>193.6</v>
      </c>
    </row>
    <row r="748" spans="1:9" x14ac:dyDescent="0.3">
      <c r="A748" s="1">
        <v>43291</v>
      </c>
      <c r="B748" t="s">
        <v>15</v>
      </c>
      <c r="C748" t="s">
        <v>18</v>
      </c>
      <c r="D748">
        <v>15</v>
      </c>
      <c r="E748">
        <v>230</v>
      </c>
      <c r="F748">
        <v>0.11</v>
      </c>
      <c r="G748" t="s">
        <v>27</v>
      </c>
      <c r="H748">
        <v>3450</v>
      </c>
      <c r="I748">
        <v>379.5</v>
      </c>
    </row>
    <row r="749" spans="1:9" x14ac:dyDescent="0.3">
      <c r="A749" s="1">
        <v>43291</v>
      </c>
      <c r="B749" t="s">
        <v>12</v>
      </c>
      <c r="C749" t="s">
        <v>13</v>
      </c>
      <c r="D749">
        <v>7</v>
      </c>
      <c r="E749">
        <v>40</v>
      </c>
      <c r="F749">
        <v>0.01</v>
      </c>
      <c r="G749" t="s">
        <v>16</v>
      </c>
      <c r="H749">
        <v>280</v>
      </c>
      <c r="I749">
        <v>2.8000000000000003</v>
      </c>
    </row>
    <row r="750" spans="1:9" x14ac:dyDescent="0.3">
      <c r="A750" s="1">
        <v>43291</v>
      </c>
      <c r="B750" t="s">
        <v>25</v>
      </c>
      <c r="C750" t="s">
        <v>23</v>
      </c>
      <c r="D750">
        <v>17</v>
      </c>
      <c r="E750">
        <v>150</v>
      </c>
      <c r="F750">
        <v>0.02</v>
      </c>
      <c r="G750" t="s">
        <v>27</v>
      </c>
      <c r="H750">
        <v>2550</v>
      </c>
      <c r="I750">
        <v>51</v>
      </c>
    </row>
    <row r="751" spans="1:9" x14ac:dyDescent="0.3">
      <c r="A751" s="1">
        <v>43291</v>
      </c>
      <c r="B751" t="s">
        <v>25</v>
      </c>
      <c r="C751" t="s">
        <v>13</v>
      </c>
      <c r="D751">
        <v>22</v>
      </c>
      <c r="E751">
        <v>150</v>
      </c>
      <c r="F751">
        <v>0.02</v>
      </c>
      <c r="G751" t="s">
        <v>16</v>
      </c>
      <c r="H751">
        <v>3300</v>
      </c>
      <c r="I751">
        <v>66</v>
      </c>
    </row>
    <row r="752" spans="1:9" x14ac:dyDescent="0.3">
      <c r="A752" s="1">
        <v>43291</v>
      </c>
      <c r="B752" t="s">
        <v>15</v>
      </c>
      <c r="C752" t="s">
        <v>18</v>
      </c>
      <c r="D752">
        <v>10</v>
      </c>
      <c r="E752">
        <v>230</v>
      </c>
      <c r="F752">
        <v>0.02</v>
      </c>
      <c r="G752" t="s">
        <v>27</v>
      </c>
      <c r="H752">
        <v>2300</v>
      </c>
      <c r="I752">
        <v>46</v>
      </c>
    </row>
    <row r="753" spans="1:9" x14ac:dyDescent="0.3">
      <c r="A753" s="1">
        <v>43291</v>
      </c>
      <c r="B753" t="s">
        <v>12</v>
      </c>
      <c r="C753" t="s">
        <v>23</v>
      </c>
      <c r="D753">
        <v>21</v>
      </c>
      <c r="E753">
        <v>40</v>
      </c>
      <c r="F753">
        <v>0.01</v>
      </c>
      <c r="G753" t="s">
        <v>16</v>
      </c>
      <c r="H753">
        <v>840</v>
      </c>
      <c r="I753">
        <v>8.4</v>
      </c>
    </row>
    <row r="754" spans="1:9" x14ac:dyDescent="0.3">
      <c r="A754" s="1">
        <v>43291</v>
      </c>
      <c r="B754" t="s">
        <v>15</v>
      </c>
      <c r="C754" t="s">
        <v>18</v>
      </c>
      <c r="D754">
        <v>5</v>
      </c>
      <c r="E754">
        <v>230</v>
      </c>
      <c r="F754">
        <v>0.1</v>
      </c>
      <c r="G754" t="s">
        <v>27</v>
      </c>
      <c r="H754">
        <v>1150</v>
      </c>
      <c r="I754">
        <v>115</v>
      </c>
    </row>
    <row r="755" spans="1:9" x14ac:dyDescent="0.3">
      <c r="A755" s="1">
        <v>43291</v>
      </c>
      <c r="B755" t="s">
        <v>15</v>
      </c>
      <c r="C755" t="s">
        <v>23</v>
      </c>
      <c r="D755">
        <v>13</v>
      </c>
      <c r="E755">
        <v>230</v>
      </c>
      <c r="F755">
        <v>0.06</v>
      </c>
      <c r="G755" t="s">
        <v>16</v>
      </c>
      <c r="H755">
        <v>2990</v>
      </c>
      <c r="I755">
        <v>179.4</v>
      </c>
    </row>
    <row r="756" spans="1:9" x14ac:dyDescent="0.3">
      <c r="A756" s="1">
        <v>43291</v>
      </c>
      <c r="B756" t="s">
        <v>25</v>
      </c>
      <c r="C756" t="s">
        <v>10</v>
      </c>
      <c r="D756">
        <v>23</v>
      </c>
      <c r="E756">
        <v>150</v>
      </c>
      <c r="F756">
        <v>0.1</v>
      </c>
      <c r="G756" t="s">
        <v>27</v>
      </c>
      <c r="H756">
        <v>3450</v>
      </c>
      <c r="I756">
        <v>345</v>
      </c>
    </row>
    <row r="757" spans="1:9" x14ac:dyDescent="0.3">
      <c r="A757" s="1">
        <v>43291</v>
      </c>
      <c r="B757" t="s">
        <v>25</v>
      </c>
      <c r="C757" t="s">
        <v>10</v>
      </c>
      <c r="D757">
        <v>20</v>
      </c>
      <c r="E757">
        <v>150</v>
      </c>
      <c r="F757">
        <v>0.03</v>
      </c>
      <c r="G757" t="s">
        <v>16</v>
      </c>
      <c r="H757">
        <v>3000</v>
      </c>
      <c r="I757">
        <v>90</v>
      </c>
    </row>
    <row r="758" spans="1:9" x14ac:dyDescent="0.3">
      <c r="A758" s="1">
        <v>43292</v>
      </c>
      <c r="B758" t="s">
        <v>15</v>
      </c>
      <c r="C758" t="s">
        <v>10</v>
      </c>
      <c r="D758">
        <v>3</v>
      </c>
      <c r="E758">
        <v>230</v>
      </c>
      <c r="F758">
        <v>0.11</v>
      </c>
      <c r="G758" t="s">
        <v>27</v>
      </c>
      <c r="H758">
        <v>690</v>
      </c>
      <c r="I758">
        <v>75.900000000000006</v>
      </c>
    </row>
    <row r="759" spans="1:9" x14ac:dyDescent="0.3">
      <c r="A759" s="1">
        <v>43292</v>
      </c>
      <c r="B759" t="s">
        <v>25</v>
      </c>
      <c r="C759" t="s">
        <v>13</v>
      </c>
      <c r="D759">
        <v>16</v>
      </c>
      <c r="E759">
        <v>150</v>
      </c>
      <c r="F759">
        <v>0.08</v>
      </c>
      <c r="G759" t="s">
        <v>16</v>
      </c>
      <c r="H759">
        <v>2400</v>
      </c>
      <c r="I759">
        <v>192</v>
      </c>
    </row>
    <row r="760" spans="1:9" x14ac:dyDescent="0.3">
      <c r="A760" s="1">
        <v>43292</v>
      </c>
      <c r="B760" t="s">
        <v>22</v>
      </c>
      <c r="C760" t="s">
        <v>23</v>
      </c>
      <c r="D760">
        <v>14</v>
      </c>
      <c r="E760">
        <v>16</v>
      </c>
      <c r="F760">
        <v>0.06</v>
      </c>
      <c r="G760" t="s">
        <v>27</v>
      </c>
      <c r="H760">
        <v>224</v>
      </c>
      <c r="I760">
        <v>13.44</v>
      </c>
    </row>
    <row r="761" spans="1:9" x14ac:dyDescent="0.3">
      <c r="A761" s="1">
        <v>43292</v>
      </c>
      <c r="B761" t="s">
        <v>25</v>
      </c>
      <c r="C761" t="s">
        <v>13</v>
      </c>
      <c r="D761">
        <v>16</v>
      </c>
      <c r="E761">
        <v>150</v>
      </c>
      <c r="F761">
        <v>0.03</v>
      </c>
      <c r="G761" t="s">
        <v>16</v>
      </c>
      <c r="H761">
        <v>2400</v>
      </c>
      <c r="I761">
        <v>72</v>
      </c>
    </row>
    <row r="762" spans="1:9" x14ac:dyDescent="0.3">
      <c r="A762" s="1">
        <v>43292</v>
      </c>
      <c r="B762" t="s">
        <v>22</v>
      </c>
      <c r="C762" t="s">
        <v>23</v>
      </c>
      <c r="D762">
        <v>19</v>
      </c>
      <c r="E762">
        <v>16</v>
      </c>
      <c r="F762">
        <v>0.02</v>
      </c>
      <c r="G762" t="s">
        <v>27</v>
      </c>
      <c r="H762">
        <v>304</v>
      </c>
      <c r="I762">
        <v>6.08</v>
      </c>
    </row>
    <row r="763" spans="1:9" x14ac:dyDescent="0.3">
      <c r="A763" s="1">
        <v>43292</v>
      </c>
      <c r="B763" t="s">
        <v>9</v>
      </c>
      <c r="C763" t="s">
        <v>23</v>
      </c>
      <c r="D763">
        <v>6</v>
      </c>
      <c r="E763">
        <v>80</v>
      </c>
      <c r="F763">
        <v>0.09</v>
      </c>
      <c r="G763" t="s">
        <v>16</v>
      </c>
      <c r="H763">
        <v>480</v>
      </c>
      <c r="I763">
        <v>43.199999999999996</v>
      </c>
    </row>
    <row r="764" spans="1:9" x14ac:dyDescent="0.3">
      <c r="A764" s="1">
        <v>43292</v>
      </c>
      <c r="B764" t="s">
        <v>9</v>
      </c>
      <c r="C764" t="s">
        <v>23</v>
      </c>
      <c r="D764">
        <v>9</v>
      </c>
      <c r="E764">
        <v>80</v>
      </c>
      <c r="F764">
        <v>7.0000000000000007E-2</v>
      </c>
      <c r="G764" t="s">
        <v>27</v>
      </c>
      <c r="H764">
        <v>720</v>
      </c>
      <c r="I764">
        <v>50.400000000000006</v>
      </c>
    </row>
    <row r="765" spans="1:9" x14ac:dyDescent="0.3">
      <c r="A765" s="1">
        <v>43292</v>
      </c>
      <c r="B765" t="s">
        <v>25</v>
      </c>
      <c r="C765" t="s">
        <v>13</v>
      </c>
      <c r="D765">
        <v>20</v>
      </c>
      <c r="E765">
        <v>150</v>
      </c>
      <c r="F765">
        <v>0.09</v>
      </c>
      <c r="G765" t="s">
        <v>16</v>
      </c>
      <c r="H765">
        <v>3000</v>
      </c>
      <c r="I765">
        <v>270</v>
      </c>
    </row>
    <row r="766" spans="1:9" x14ac:dyDescent="0.3">
      <c r="A766" s="1">
        <v>43292</v>
      </c>
      <c r="B766" t="s">
        <v>9</v>
      </c>
      <c r="C766" t="s">
        <v>18</v>
      </c>
      <c r="D766">
        <v>10</v>
      </c>
      <c r="E766">
        <v>80</v>
      </c>
      <c r="F766">
        <v>0.11</v>
      </c>
      <c r="G766" t="s">
        <v>27</v>
      </c>
      <c r="H766">
        <v>800</v>
      </c>
      <c r="I766">
        <v>88</v>
      </c>
    </row>
    <row r="767" spans="1:9" x14ac:dyDescent="0.3">
      <c r="A767" s="1">
        <v>43292</v>
      </c>
      <c r="B767" t="s">
        <v>22</v>
      </c>
      <c r="C767" t="s">
        <v>10</v>
      </c>
      <c r="D767">
        <v>4</v>
      </c>
      <c r="E767">
        <v>16</v>
      </c>
      <c r="F767">
        <v>0.12</v>
      </c>
      <c r="G767" t="s">
        <v>16</v>
      </c>
      <c r="H767">
        <v>64</v>
      </c>
      <c r="I767">
        <v>7.68</v>
      </c>
    </row>
    <row r="768" spans="1:9" x14ac:dyDescent="0.3">
      <c r="A768" s="1">
        <v>43292</v>
      </c>
      <c r="B768" t="s">
        <v>12</v>
      </c>
      <c r="C768" t="s">
        <v>23</v>
      </c>
      <c r="D768">
        <v>16</v>
      </c>
      <c r="E768">
        <v>40</v>
      </c>
      <c r="F768">
        <v>0.11</v>
      </c>
      <c r="G768" t="s">
        <v>27</v>
      </c>
      <c r="H768">
        <v>640</v>
      </c>
      <c r="I768">
        <v>70.400000000000006</v>
      </c>
    </row>
    <row r="769" spans="1:9" x14ac:dyDescent="0.3">
      <c r="A769" s="1">
        <v>43293</v>
      </c>
      <c r="B769" t="s">
        <v>9</v>
      </c>
      <c r="C769" t="s">
        <v>13</v>
      </c>
      <c r="D769">
        <v>5</v>
      </c>
      <c r="E769">
        <v>80</v>
      </c>
      <c r="F769">
        <v>0.04</v>
      </c>
      <c r="G769" t="s">
        <v>16</v>
      </c>
      <c r="H769">
        <v>400</v>
      </c>
      <c r="I769">
        <v>16</v>
      </c>
    </row>
    <row r="770" spans="1:9" x14ac:dyDescent="0.3">
      <c r="A770" s="1">
        <v>43293</v>
      </c>
      <c r="B770" t="s">
        <v>22</v>
      </c>
      <c r="C770" t="s">
        <v>18</v>
      </c>
      <c r="D770">
        <v>11</v>
      </c>
      <c r="E770">
        <v>16</v>
      </c>
      <c r="F770">
        <v>0.04</v>
      </c>
      <c r="G770" t="s">
        <v>27</v>
      </c>
      <c r="H770">
        <v>176</v>
      </c>
      <c r="I770">
        <v>7.04</v>
      </c>
    </row>
    <row r="771" spans="1:9" x14ac:dyDescent="0.3">
      <c r="A771" s="1">
        <v>43293</v>
      </c>
      <c r="B771" t="s">
        <v>25</v>
      </c>
      <c r="C771" t="s">
        <v>10</v>
      </c>
      <c r="D771">
        <v>17</v>
      </c>
      <c r="E771">
        <v>150</v>
      </c>
      <c r="F771">
        <v>0.12</v>
      </c>
      <c r="G771" t="s">
        <v>16</v>
      </c>
      <c r="H771">
        <v>2550</v>
      </c>
      <c r="I771">
        <v>306</v>
      </c>
    </row>
    <row r="772" spans="1:9" x14ac:dyDescent="0.3">
      <c r="A772" s="1">
        <v>43293</v>
      </c>
      <c r="B772" t="s">
        <v>15</v>
      </c>
      <c r="C772" t="s">
        <v>13</v>
      </c>
      <c r="D772">
        <v>19</v>
      </c>
      <c r="E772">
        <v>230</v>
      </c>
      <c r="F772">
        <v>0.11</v>
      </c>
      <c r="G772" t="s">
        <v>27</v>
      </c>
      <c r="H772">
        <v>4370</v>
      </c>
      <c r="I772">
        <v>480.7</v>
      </c>
    </row>
    <row r="773" spans="1:9" x14ac:dyDescent="0.3">
      <c r="A773" s="1">
        <v>43293</v>
      </c>
      <c r="B773" t="s">
        <v>9</v>
      </c>
      <c r="C773" t="s">
        <v>10</v>
      </c>
      <c r="D773">
        <v>21</v>
      </c>
      <c r="E773">
        <v>80</v>
      </c>
      <c r="F773">
        <v>0.04</v>
      </c>
      <c r="G773" t="s">
        <v>16</v>
      </c>
      <c r="H773">
        <v>1680</v>
      </c>
      <c r="I773">
        <v>67.2</v>
      </c>
    </row>
    <row r="774" spans="1:9" x14ac:dyDescent="0.3">
      <c r="A774" s="1">
        <v>43293</v>
      </c>
      <c r="B774" t="s">
        <v>15</v>
      </c>
      <c r="C774" t="s">
        <v>13</v>
      </c>
      <c r="D774">
        <v>7</v>
      </c>
      <c r="E774">
        <v>230</v>
      </c>
      <c r="F774">
        <v>0.01</v>
      </c>
      <c r="G774" t="s">
        <v>27</v>
      </c>
      <c r="H774">
        <v>1610</v>
      </c>
      <c r="I774">
        <v>16.100000000000001</v>
      </c>
    </row>
    <row r="775" spans="1:9" x14ac:dyDescent="0.3">
      <c r="A775" s="1">
        <v>43293</v>
      </c>
      <c r="B775" t="s">
        <v>12</v>
      </c>
      <c r="C775" t="s">
        <v>18</v>
      </c>
      <c r="D775">
        <v>2</v>
      </c>
      <c r="E775">
        <v>40</v>
      </c>
      <c r="F775">
        <v>0.03</v>
      </c>
      <c r="G775" t="s">
        <v>16</v>
      </c>
      <c r="H775">
        <v>80</v>
      </c>
      <c r="I775">
        <v>2.4</v>
      </c>
    </row>
    <row r="776" spans="1:9" x14ac:dyDescent="0.3">
      <c r="A776" s="1">
        <v>43293</v>
      </c>
      <c r="B776" t="s">
        <v>25</v>
      </c>
      <c r="C776" t="s">
        <v>10</v>
      </c>
      <c r="D776">
        <v>7</v>
      </c>
      <c r="E776">
        <v>150</v>
      </c>
      <c r="F776">
        <v>0.02</v>
      </c>
      <c r="G776" t="s">
        <v>27</v>
      </c>
      <c r="H776">
        <v>1050</v>
      </c>
      <c r="I776">
        <v>21</v>
      </c>
    </row>
    <row r="777" spans="1:9" x14ac:dyDescent="0.3">
      <c r="A777" s="1">
        <v>43294</v>
      </c>
      <c r="B777" t="s">
        <v>9</v>
      </c>
      <c r="C777" t="s">
        <v>18</v>
      </c>
      <c r="D777">
        <v>16</v>
      </c>
      <c r="E777">
        <v>80</v>
      </c>
      <c r="F777">
        <v>0.04</v>
      </c>
      <c r="G777" t="s">
        <v>16</v>
      </c>
      <c r="H777">
        <v>1280</v>
      </c>
      <c r="I777">
        <v>51.2</v>
      </c>
    </row>
    <row r="778" spans="1:9" x14ac:dyDescent="0.3">
      <c r="A778" s="1">
        <v>43294</v>
      </c>
      <c r="B778" t="s">
        <v>12</v>
      </c>
      <c r="C778" t="s">
        <v>13</v>
      </c>
      <c r="D778">
        <v>4</v>
      </c>
      <c r="E778">
        <v>40</v>
      </c>
      <c r="F778">
        <v>0.12</v>
      </c>
      <c r="G778" t="s">
        <v>27</v>
      </c>
      <c r="H778">
        <v>160</v>
      </c>
      <c r="I778">
        <v>19.2</v>
      </c>
    </row>
    <row r="779" spans="1:9" x14ac:dyDescent="0.3">
      <c r="A779" s="1">
        <v>43294</v>
      </c>
      <c r="B779" t="s">
        <v>22</v>
      </c>
      <c r="C779" t="s">
        <v>10</v>
      </c>
      <c r="D779">
        <v>22</v>
      </c>
      <c r="E779">
        <v>16</v>
      </c>
      <c r="F779">
        <v>0.01</v>
      </c>
      <c r="G779" t="s">
        <v>16</v>
      </c>
      <c r="H779">
        <v>352</v>
      </c>
      <c r="I779">
        <v>3.52</v>
      </c>
    </row>
    <row r="780" spans="1:9" x14ac:dyDescent="0.3">
      <c r="A780" s="1">
        <v>43294</v>
      </c>
      <c r="B780" t="s">
        <v>12</v>
      </c>
      <c r="C780" t="s">
        <v>20</v>
      </c>
      <c r="D780">
        <v>18</v>
      </c>
      <c r="E780">
        <v>40</v>
      </c>
      <c r="F780">
        <v>0.06</v>
      </c>
      <c r="G780" t="s">
        <v>27</v>
      </c>
      <c r="H780">
        <v>720</v>
      </c>
      <c r="I780">
        <v>43.199999999999996</v>
      </c>
    </row>
    <row r="781" spans="1:9" x14ac:dyDescent="0.3">
      <c r="A781" s="1">
        <v>43294</v>
      </c>
      <c r="B781" t="s">
        <v>9</v>
      </c>
      <c r="C781" t="s">
        <v>18</v>
      </c>
      <c r="D781">
        <v>6</v>
      </c>
      <c r="E781">
        <v>80</v>
      </c>
      <c r="F781">
        <v>0.01</v>
      </c>
      <c r="G781" t="s">
        <v>16</v>
      </c>
      <c r="H781">
        <v>480</v>
      </c>
      <c r="I781">
        <v>4.8</v>
      </c>
    </row>
    <row r="782" spans="1:9" x14ac:dyDescent="0.3">
      <c r="A782" s="1">
        <v>43294</v>
      </c>
      <c r="B782" t="s">
        <v>15</v>
      </c>
      <c r="C782" t="s">
        <v>18</v>
      </c>
      <c r="D782">
        <v>2</v>
      </c>
      <c r="E782">
        <v>230</v>
      </c>
      <c r="F782">
        <v>0.09</v>
      </c>
      <c r="G782" t="s">
        <v>27</v>
      </c>
      <c r="H782">
        <v>460</v>
      </c>
      <c r="I782">
        <v>41.4</v>
      </c>
    </row>
    <row r="783" spans="1:9" x14ac:dyDescent="0.3">
      <c r="A783" s="1">
        <v>43295</v>
      </c>
      <c r="B783" t="s">
        <v>25</v>
      </c>
      <c r="C783" t="s">
        <v>23</v>
      </c>
      <c r="D783">
        <v>11</v>
      </c>
      <c r="E783">
        <v>150</v>
      </c>
      <c r="F783">
        <v>0.09</v>
      </c>
      <c r="G783" t="s">
        <v>16</v>
      </c>
      <c r="H783">
        <v>1650</v>
      </c>
      <c r="I783">
        <v>148.5</v>
      </c>
    </row>
    <row r="784" spans="1:9" x14ac:dyDescent="0.3">
      <c r="A784" s="1">
        <v>43295</v>
      </c>
      <c r="B784" t="s">
        <v>25</v>
      </c>
      <c r="C784" t="s">
        <v>20</v>
      </c>
      <c r="D784">
        <v>15</v>
      </c>
      <c r="E784">
        <v>150</v>
      </c>
      <c r="F784">
        <v>0.08</v>
      </c>
      <c r="G784" t="s">
        <v>27</v>
      </c>
      <c r="H784">
        <v>2250</v>
      </c>
      <c r="I784">
        <v>180</v>
      </c>
    </row>
    <row r="785" spans="1:9" x14ac:dyDescent="0.3">
      <c r="A785" s="1">
        <v>43295</v>
      </c>
      <c r="B785" t="s">
        <v>9</v>
      </c>
      <c r="C785" t="s">
        <v>10</v>
      </c>
      <c r="D785">
        <v>17</v>
      </c>
      <c r="E785">
        <v>80</v>
      </c>
      <c r="F785">
        <v>0.09</v>
      </c>
      <c r="G785" t="s">
        <v>16</v>
      </c>
      <c r="H785">
        <v>1360</v>
      </c>
      <c r="I785">
        <v>122.39999999999999</v>
      </c>
    </row>
    <row r="786" spans="1:9" x14ac:dyDescent="0.3">
      <c r="A786" s="1">
        <v>43295</v>
      </c>
      <c r="B786" t="s">
        <v>25</v>
      </c>
      <c r="C786" t="s">
        <v>23</v>
      </c>
      <c r="D786">
        <v>13</v>
      </c>
      <c r="E786">
        <v>150</v>
      </c>
      <c r="F786">
        <v>0.11</v>
      </c>
      <c r="G786" t="s">
        <v>27</v>
      </c>
      <c r="H786">
        <v>1950</v>
      </c>
      <c r="I786">
        <v>214.5</v>
      </c>
    </row>
    <row r="787" spans="1:9" x14ac:dyDescent="0.3">
      <c r="A787" s="1">
        <v>43295</v>
      </c>
      <c r="B787" t="s">
        <v>12</v>
      </c>
      <c r="C787" t="s">
        <v>20</v>
      </c>
      <c r="D787">
        <v>7</v>
      </c>
      <c r="E787">
        <v>40</v>
      </c>
      <c r="F787">
        <v>7.0000000000000007E-2</v>
      </c>
      <c r="G787" t="s">
        <v>16</v>
      </c>
      <c r="H787">
        <v>280</v>
      </c>
      <c r="I787">
        <v>19.600000000000001</v>
      </c>
    </row>
    <row r="788" spans="1:9" x14ac:dyDescent="0.3">
      <c r="A788" s="1">
        <v>43295</v>
      </c>
      <c r="B788" t="s">
        <v>15</v>
      </c>
      <c r="C788" t="s">
        <v>20</v>
      </c>
      <c r="D788">
        <v>3</v>
      </c>
      <c r="E788">
        <v>230</v>
      </c>
      <c r="F788">
        <v>0.01</v>
      </c>
      <c r="G788" t="s">
        <v>27</v>
      </c>
      <c r="H788">
        <v>690</v>
      </c>
      <c r="I788">
        <v>6.9</v>
      </c>
    </row>
    <row r="789" spans="1:9" x14ac:dyDescent="0.3">
      <c r="A789" s="1">
        <v>43295</v>
      </c>
      <c r="B789" t="s">
        <v>12</v>
      </c>
      <c r="C789" t="s">
        <v>18</v>
      </c>
      <c r="D789">
        <v>12</v>
      </c>
      <c r="E789">
        <v>40</v>
      </c>
      <c r="F789">
        <v>0.02</v>
      </c>
      <c r="G789" t="s">
        <v>16</v>
      </c>
      <c r="H789">
        <v>480</v>
      </c>
      <c r="I789">
        <v>9.6</v>
      </c>
    </row>
    <row r="790" spans="1:9" x14ac:dyDescent="0.3">
      <c r="A790" s="1">
        <v>43295</v>
      </c>
      <c r="B790" t="s">
        <v>25</v>
      </c>
      <c r="C790" t="s">
        <v>18</v>
      </c>
      <c r="D790">
        <v>11</v>
      </c>
      <c r="E790">
        <v>150</v>
      </c>
      <c r="F790">
        <v>0.11</v>
      </c>
      <c r="G790" t="s">
        <v>27</v>
      </c>
      <c r="H790">
        <v>1650</v>
      </c>
      <c r="I790">
        <v>181.5</v>
      </c>
    </row>
    <row r="791" spans="1:9" x14ac:dyDescent="0.3">
      <c r="A791" s="1">
        <v>43295</v>
      </c>
      <c r="B791" t="s">
        <v>12</v>
      </c>
      <c r="C791" t="s">
        <v>13</v>
      </c>
      <c r="D791">
        <v>21</v>
      </c>
      <c r="E791">
        <v>40</v>
      </c>
      <c r="F791">
        <v>0.03</v>
      </c>
      <c r="G791" t="s">
        <v>16</v>
      </c>
      <c r="H791">
        <v>840</v>
      </c>
      <c r="I791">
        <v>25.2</v>
      </c>
    </row>
    <row r="792" spans="1:9" x14ac:dyDescent="0.3">
      <c r="A792" s="1">
        <v>43295</v>
      </c>
      <c r="B792" t="s">
        <v>25</v>
      </c>
      <c r="C792" t="s">
        <v>10</v>
      </c>
      <c r="D792">
        <v>22</v>
      </c>
      <c r="E792">
        <v>150</v>
      </c>
      <c r="F792">
        <v>7.0000000000000007E-2</v>
      </c>
      <c r="G792" t="s">
        <v>27</v>
      </c>
      <c r="H792">
        <v>3300</v>
      </c>
      <c r="I792">
        <v>231.00000000000003</v>
      </c>
    </row>
    <row r="793" spans="1:9" x14ac:dyDescent="0.3">
      <c r="A793" s="1">
        <v>43295</v>
      </c>
      <c r="B793" t="s">
        <v>12</v>
      </c>
      <c r="C793" t="s">
        <v>18</v>
      </c>
      <c r="D793">
        <v>20</v>
      </c>
      <c r="E793">
        <v>40</v>
      </c>
      <c r="F793">
        <v>0.01</v>
      </c>
      <c r="G793" t="s">
        <v>16</v>
      </c>
      <c r="H793">
        <v>800</v>
      </c>
      <c r="I793">
        <v>8</v>
      </c>
    </row>
    <row r="794" spans="1:9" x14ac:dyDescent="0.3">
      <c r="A794" s="1">
        <v>43296</v>
      </c>
      <c r="B794" t="s">
        <v>22</v>
      </c>
      <c r="C794" t="s">
        <v>23</v>
      </c>
      <c r="D794">
        <v>22</v>
      </c>
      <c r="E794">
        <v>16</v>
      </c>
      <c r="F794">
        <v>0.12</v>
      </c>
      <c r="G794" t="s">
        <v>27</v>
      </c>
      <c r="H794">
        <v>352</v>
      </c>
      <c r="I794">
        <v>42.239999999999995</v>
      </c>
    </row>
    <row r="795" spans="1:9" x14ac:dyDescent="0.3">
      <c r="A795" s="1">
        <v>43296</v>
      </c>
      <c r="B795" t="s">
        <v>12</v>
      </c>
      <c r="C795" t="s">
        <v>18</v>
      </c>
      <c r="D795">
        <v>4</v>
      </c>
      <c r="E795">
        <v>40</v>
      </c>
      <c r="F795">
        <v>0.1</v>
      </c>
      <c r="G795" t="s">
        <v>16</v>
      </c>
      <c r="H795">
        <v>160</v>
      </c>
      <c r="I795">
        <v>16</v>
      </c>
    </row>
    <row r="796" spans="1:9" x14ac:dyDescent="0.3">
      <c r="A796" s="1">
        <v>43296</v>
      </c>
      <c r="B796" t="s">
        <v>15</v>
      </c>
      <c r="C796" t="s">
        <v>20</v>
      </c>
      <c r="D796">
        <v>2</v>
      </c>
      <c r="E796">
        <v>230</v>
      </c>
      <c r="F796">
        <v>0.09</v>
      </c>
      <c r="G796" t="s">
        <v>27</v>
      </c>
      <c r="H796">
        <v>460</v>
      </c>
      <c r="I796">
        <v>41.4</v>
      </c>
    </row>
    <row r="797" spans="1:9" x14ac:dyDescent="0.3">
      <c r="A797" s="1">
        <v>43296</v>
      </c>
      <c r="B797" t="s">
        <v>12</v>
      </c>
      <c r="C797" t="s">
        <v>10</v>
      </c>
      <c r="D797">
        <v>22</v>
      </c>
      <c r="E797">
        <v>40</v>
      </c>
      <c r="F797">
        <v>0.02</v>
      </c>
      <c r="G797" t="s">
        <v>16</v>
      </c>
      <c r="H797">
        <v>880</v>
      </c>
      <c r="I797">
        <v>17.600000000000001</v>
      </c>
    </row>
    <row r="798" spans="1:9" x14ac:dyDescent="0.3">
      <c r="A798" s="1">
        <v>43296</v>
      </c>
      <c r="B798" t="s">
        <v>12</v>
      </c>
      <c r="C798" t="s">
        <v>13</v>
      </c>
      <c r="D798">
        <v>4</v>
      </c>
      <c r="E798">
        <v>40</v>
      </c>
      <c r="F798">
        <v>0.03</v>
      </c>
      <c r="G798" t="s">
        <v>27</v>
      </c>
      <c r="H798">
        <v>160</v>
      </c>
      <c r="I798">
        <v>4.8</v>
      </c>
    </row>
    <row r="799" spans="1:9" x14ac:dyDescent="0.3">
      <c r="A799" s="1">
        <v>43296</v>
      </c>
      <c r="B799" t="s">
        <v>22</v>
      </c>
      <c r="C799" t="s">
        <v>13</v>
      </c>
      <c r="D799">
        <v>5</v>
      </c>
      <c r="E799">
        <v>16</v>
      </c>
      <c r="F799">
        <v>0.11</v>
      </c>
      <c r="G799" t="s">
        <v>16</v>
      </c>
      <c r="H799">
        <v>80</v>
      </c>
      <c r="I799">
        <v>8.8000000000000007</v>
      </c>
    </row>
    <row r="800" spans="1:9" x14ac:dyDescent="0.3">
      <c r="A800" s="1">
        <v>43296</v>
      </c>
      <c r="B800" t="s">
        <v>9</v>
      </c>
      <c r="C800" t="s">
        <v>20</v>
      </c>
      <c r="D800">
        <v>2</v>
      </c>
      <c r="E800">
        <v>80</v>
      </c>
      <c r="F800">
        <v>0.08</v>
      </c>
      <c r="G800" t="s">
        <v>27</v>
      </c>
      <c r="H800">
        <v>160</v>
      </c>
      <c r="I800">
        <v>12.8</v>
      </c>
    </row>
    <row r="801" spans="1:9" x14ac:dyDescent="0.3">
      <c r="A801" s="1">
        <v>43296</v>
      </c>
      <c r="B801" t="s">
        <v>22</v>
      </c>
      <c r="C801" t="s">
        <v>18</v>
      </c>
      <c r="D801">
        <v>9</v>
      </c>
      <c r="E801">
        <v>16</v>
      </c>
      <c r="F801">
        <v>0.05</v>
      </c>
      <c r="G801" t="s">
        <v>16</v>
      </c>
      <c r="H801">
        <v>144</v>
      </c>
      <c r="I801">
        <v>7.2</v>
      </c>
    </row>
    <row r="802" spans="1:9" x14ac:dyDescent="0.3">
      <c r="A802" s="1">
        <v>43296</v>
      </c>
      <c r="B802" t="s">
        <v>15</v>
      </c>
      <c r="C802" t="s">
        <v>18</v>
      </c>
      <c r="D802">
        <v>6</v>
      </c>
      <c r="E802">
        <v>230</v>
      </c>
      <c r="F802">
        <v>0.05</v>
      </c>
      <c r="G802" t="s">
        <v>27</v>
      </c>
      <c r="H802">
        <v>1380</v>
      </c>
      <c r="I802">
        <v>69</v>
      </c>
    </row>
    <row r="803" spans="1:9" x14ac:dyDescent="0.3">
      <c r="A803" s="1">
        <v>43296</v>
      </c>
      <c r="B803" t="s">
        <v>25</v>
      </c>
      <c r="C803" t="s">
        <v>20</v>
      </c>
      <c r="D803">
        <v>22</v>
      </c>
      <c r="E803">
        <v>150</v>
      </c>
      <c r="F803">
        <v>0.05</v>
      </c>
      <c r="G803" t="s">
        <v>16</v>
      </c>
      <c r="H803">
        <v>3300</v>
      </c>
      <c r="I803">
        <v>165</v>
      </c>
    </row>
    <row r="804" spans="1:9" x14ac:dyDescent="0.3">
      <c r="A804" s="1">
        <v>43297</v>
      </c>
      <c r="B804" t="s">
        <v>15</v>
      </c>
      <c r="C804" t="s">
        <v>20</v>
      </c>
      <c r="D804">
        <v>8</v>
      </c>
      <c r="E804">
        <v>230</v>
      </c>
      <c r="F804">
        <v>0.01</v>
      </c>
      <c r="G804" t="s">
        <v>27</v>
      </c>
      <c r="H804">
        <v>1840</v>
      </c>
      <c r="I804">
        <v>18.400000000000002</v>
      </c>
    </row>
    <row r="805" spans="1:9" x14ac:dyDescent="0.3">
      <c r="A805" s="1">
        <v>43297</v>
      </c>
      <c r="B805" t="s">
        <v>25</v>
      </c>
      <c r="C805" t="s">
        <v>10</v>
      </c>
      <c r="D805">
        <v>22</v>
      </c>
      <c r="E805">
        <v>150</v>
      </c>
      <c r="F805">
        <v>0.05</v>
      </c>
      <c r="G805" t="s">
        <v>16</v>
      </c>
      <c r="H805">
        <v>3300</v>
      </c>
      <c r="I805">
        <v>165</v>
      </c>
    </row>
    <row r="806" spans="1:9" x14ac:dyDescent="0.3">
      <c r="A806" s="1">
        <v>43297</v>
      </c>
      <c r="B806" t="s">
        <v>12</v>
      </c>
      <c r="C806" t="s">
        <v>10</v>
      </c>
      <c r="D806">
        <v>5</v>
      </c>
      <c r="E806">
        <v>40</v>
      </c>
      <c r="F806">
        <v>0.06</v>
      </c>
      <c r="G806" t="s">
        <v>27</v>
      </c>
      <c r="H806">
        <v>200</v>
      </c>
      <c r="I806">
        <v>12</v>
      </c>
    </row>
    <row r="807" spans="1:9" x14ac:dyDescent="0.3">
      <c r="A807" s="1">
        <v>43297</v>
      </c>
      <c r="B807" t="s">
        <v>25</v>
      </c>
      <c r="C807" t="s">
        <v>20</v>
      </c>
      <c r="D807">
        <v>20</v>
      </c>
      <c r="E807">
        <v>150</v>
      </c>
      <c r="F807">
        <v>0.1</v>
      </c>
      <c r="G807" t="s">
        <v>16</v>
      </c>
      <c r="H807">
        <v>3000</v>
      </c>
      <c r="I807">
        <v>300</v>
      </c>
    </row>
    <row r="808" spans="1:9" x14ac:dyDescent="0.3">
      <c r="A808" s="1">
        <v>43297</v>
      </c>
      <c r="B808" t="s">
        <v>9</v>
      </c>
      <c r="C808" t="s">
        <v>20</v>
      </c>
      <c r="D808">
        <v>22</v>
      </c>
      <c r="E808">
        <v>80</v>
      </c>
      <c r="F808">
        <v>0.03</v>
      </c>
      <c r="G808" t="s">
        <v>27</v>
      </c>
      <c r="H808">
        <v>1760</v>
      </c>
      <c r="I808">
        <v>52.8</v>
      </c>
    </row>
    <row r="809" spans="1:9" x14ac:dyDescent="0.3">
      <c r="A809" s="1">
        <v>43297</v>
      </c>
      <c r="B809" t="s">
        <v>22</v>
      </c>
      <c r="C809" t="s">
        <v>10</v>
      </c>
      <c r="D809">
        <v>11</v>
      </c>
      <c r="E809">
        <v>16</v>
      </c>
      <c r="F809">
        <v>0.09</v>
      </c>
      <c r="G809" t="s">
        <v>16</v>
      </c>
      <c r="H809">
        <v>176</v>
      </c>
      <c r="I809">
        <v>15.84</v>
      </c>
    </row>
    <row r="810" spans="1:9" x14ac:dyDescent="0.3">
      <c r="A810" s="1">
        <v>43297</v>
      </c>
      <c r="B810" t="s">
        <v>22</v>
      </c>
      <c r="C810" t="s">
        <v>13</v>
      </c>
      <c r="D810">
        <v>22</v>
      </c>
      <c r="E810">
        <v>16</v>
      </c>
      <c r="F810">
        <v>0.01</v>
      </c>
      <c r="G810" t="s">
        <v>27</v>
      </c>
      <c r="H810">
        <v>352</v>
      </c>
      <c r="I810">
        <v>3.52</v>
      </c>
    </row>
    <row r="811" spans="1:9" x14ac:dyDescent="0.3">
      <c r="A811" s="1">
        <v>43297</v>
      </c>
      <c r="B811" t="s">
        <v>12</v>
      </c>
      <c r="C811" t="s">
        <v>13</v>
      </c>
      <c r="D811">
        <v>23</v>
      </c>
      <c r="E811">
        <v>40</v>
      </c>
      <c r="F811">
        <v>0.06</v>
      </c>
      <c r="G811" t="s">
        <v>16</v>
      </c>
      <c r="H811">
        <v>920</v>
      </c>
      <c r="I811">
        <v>55.199999999999996</v>
      </c>
    </row>
    <row r="812" spans="1:9" x14ac:dyDescent="0.3">
      <c r="A812" s="1">
        <v>43297</v>
      </c>
      <c r="B812" t="s">
        <v>9</v>
      </c>
      <c r="C812" t="s">
        <v>18</v>
      </c>
      <c r="D812">
        <v>14</v>
      </c>
      <c r="E812">
        <v>80</v>
      </c>
      <c r="F812">
        <v>0.1</v>
      </c>
      <c r="G812" t="s">
        <v>27</v>
      </c>
      <c r="H812">
        <v>1120</v>
      </c>
      <c r="I812">
        <v>112</v>
      </c>
    </row>
    <row r="813" spans="1:9" x14ac:dyDescent="0.3">
      <c r="A813" s="1">
        <v>43297</v>
      </c>
      <c r="B813" t="s">
        <v>12</v>
      </c>
      <c r="C813" t="s">
        <v>10</v>
      </c>
      <c r="D813">
        <v>18</v>
      </c>
      <c r="E813">
        <v>40</v>
      </c>
      <c r="F813">
        <v>0.06</v>
      </c>
      <c r="G813" t="s">
        <v>16</v>
      </c>
      <c r="H813">
        <v>720</v>
      </c>
      <c r="I813">
        <v>43.199999999999996</v>
      </c>
    </row>
    <row r="814" spans="1:9" x14ac:dyDescent="0.3">
      <c r="A814" s="1">
        <v>43298</v>
      </c>
      <c r="B814" t="s">
        <v>25</v>
      </c>
      <c r="C814" t="s">
        <v>20</v>
      </c>
      <c r="D814">
        <v>7</v>
      </c>
      <c r="E814">
        <v>150</v>
      </c>
      <c r="F814">
        <v>0.05</v>
      </c>
      <c r="G814" t="s">
        <v>14</v>
      </c>
      <c r="H814">
        <v>1050</v>
      </c>
      <c r="I814">
        <v>52.5</v>
      </c>
    </row>
    <row r="815" spans="1:9" x14ac:dyDescent="0.3">
      <c r="A815" s="1">
        <v>43298</v>
      </c>
      <c r="B815" t="s">
        <v>12</v>
      </c>
      <c r="C815" t="s">
        <v>20</v>
      </c>
      <c r="D815">
        <v>15</v>
      </c>
      <c r="E815">
        <v>40</v>
      </c>
      <c r="F815">
        <v>0.03</v>
      </c>
      <c r="G815" t="s">
        <v>16</v>
      </c>
      <c r="H815">
        <v>600</v>
      </c>
      <c r="I815">
        <v>18</v>
      </c>
    </row>
    <row r="816" spans="1:9" x14ac:dyDescent="0.3">
      <c r="A816" s="1">
        <v>43298</v>
      </c>
      <c r="B816" t="s">
        <v>22</v>
      </c>
      <c r="C816" t="s">
        <v>10</v>
      </c>
      <c r="D816">
        <v>7</v>
      </c>
      <c r="E816">
        <v>16</v>
      </c>
      <c r="F816">
        <v>0.02</v>
      </c>
      <c r="G816" t="s">
        <v>17</v>
      </c>
      <c r="H816">
        <v>112</v>
      </c>
      <c r="I816">
        <v>2.2400000000000002</v>
      </c>
    </row>
    <row r="817" spans="1:9" x14ac:dyDescent="0.3">
      <c r="A817" s="1">
        <v>43298</v>
      </c>
      <c r="B817" t="s">
        <v>22</v>
      </c>
      <c r="C817" t="s">
        <v>20</v>
      </c>
      <c r="D817">
        <v>15</v>
      </c>
      <c r="E817">
        <v>16</v>
      </c>
      <c r="F817">
        <v>0.12</v>
      </c>
      <c r="G817" t="s">
        <v>19</v>
      </c>
      <c r="H817">
        <v>240</v>
      </c>
      <c r="I817">
        <v>28.799999999999997</v>
      </c>
    </row>
    <row r="818" spans="1:9" x14ac:dyDescent="0.3">
      <c r="A818" s="1">
        <v>43298</v>
      </c>
      <c r="B818" t="s">
        <v>12</v>
      </c>
      <c r="C818" t="s">
        <v>10</v>
      </c>
      <c r="D818">
        <v>5</v>
      </c>
      <c r="E818">
        <v>40</v>
      </c>
      <c r="F818">
        <v>0.09</v>
      </c>
      <c r="G818" t="s">
        <v>21</v>
      </c>
      <c r="H818">
        <v>200</v>
      </c>
      <c r="I818">
        <v>18</v>
      </c>
    </row>
    <row r="819" spans="1:9" x14ac:dyDescent="0.3">
      <c r="A819" s="1">
        <v>43298</v>
      </c>
      <c r="B819" t="s">
        <v>12</v>
      </c>
      <c r="C819" t="s">
        <v>23</v>
      </c>
      <c r="D819">
        <v>20</v>
      </c>
      <c r="E819">
        <v>40</v>
      </c>
      <c r="F819">
        <v>0.03</v>
      </c>
      <c r="G819" t="s">
        <v>24</v>
      </c>
      <c r="H819">
        <v>800</v>
      </c>
      <c r="I819">
        <v>24</v>
      </c>
    </row>
    <row r="820" spans="1:9" x14ac:dyDescent="0.3">
      <c r="A820" s="1">
        <v>43298</v>
      </c>
      <c r="B820" t="s">
        <v>15</v>
      </c>
      <c r="C820" t="s">
        <v>20</v>
      </c>
      <c r="D820">
        <v>11</v>
      </c>
      <c r="E820">
        <v>230</v>
      </c>
      <c r="F820">
        <v>0.12</v>
      </c>
      <c r="G820" t="s">
        <v>26</v>
      </c>
      <c r="H820">
        <v>2530</v>
      </c>
      <c r="I820">
        <v>303.59999999999997</v>
      </c>
    </row>
    <row r="821" spans="1:9" x14ac:dyDescent="0.3">
      <c r="A821" s="1">
        <v>43298</v>
      </c>
      <c r="B821" t="s">
        <v>22</v>
      </c>
      <c r="C821" t="s">
        <v>23</v>
      </c>
      <c r="D821">
        <v>17</v>
      </c>
      <c r="E821">
        <v>16</v>
      </c>
      <c r="F821">
        <v>0.08</v>
      </c>
      <c r="G821" t="s">
        <v>27</v>
      </c>
      <c r="H821">
        <v>272</v>
      </c>
      <c r="I821">
        <v>21.76</v>
      </c>
    </row>
    <row r="822" spans="1:9" x14ac:dyDescent="0.3">
      <c r="A822" s="1">
        <v>43299</v>
      </c>
      <c r="B822" t="s">
        <v>22</v>
      </c>
      <c r="C822" t="s">
        <v>10</v>
      </c>
      <c r="D822">
        <v>18</v>
      </c>
      <c r="E822">
        <v>16</v>
      </c>
      <c r="F822">
        <v>0.11</v>
      </c>
      <c r="G822" t="s">
        <v>28</v>
      </c>
      <c r="H822">
        <v>288</v>
      </c>
      <c r="I822">
        <v>31.68</v>
      </c>
    </row>
    <row r="823" spans="1:9" x14ac:dyDescent="0.3">
      <c r="A823" s="1">
        <v>43299</v>
      </c>
      <c r="B823" t="s">
        <v>15</v>
      </c>
      <c r="C823" t="s">
        <v>20</v>
      </c>
      <c r="D823">
        <v>2</v>
      </c>
      <c r="E823">
        <v>230</v>
      </c>
      <c r="F823">
        <v>0.08</v>
      </c>
      <c r="G823" t="s">
        <v>29</v>
      </c>
      <c r="H823">
        <v>460</v>
      </c>
      <c r="I823">
        <v>36.800000000000004</v>
      </c>
    </row>
    <row r="824" spans="1:9" x14ac:dyDescent="0.3">
      <c r="A824" s="1">
        <v>43299</v>
      </c>
      <c r="B824" t="s">
        <v>22</v>
      </c>
      <c r="C824" t="s">
        <v>18</v>
      </c>
      <c r="D824">
        <v>17</v>
      </c>
      <c r="E824">
        <v>16</v>
      </c>
      <c r="F824">
        <v>0.05</v>
      </c>
      <c r="G824" t="s">
        <v>30</v>
      </c>
      <c r="H824">
        <v>272</v>
      </c>
      <c r="I824">
        <v>13.600000000000001</v>
      </c>
    </row>
    <row r="825" spans="1:9" x14ac:dyDescent="0.3">
      <c r="A825" s="1">
        <v>43299</v>
      </c>
      <c r="B825" t="s">
        <v>9</v>
      </c>
      <c r="C825" t="s">
        <v>20</v>
      </c>
      <c r="D825">
        <v>16</v>
      </c>
      <c r="E825">
        <v>80</v>
      </c>
      <c r="F825">
        <v>0.05</v>
      </c>
      <c r="G825" t="s">
        <v>11</v>
      </c>
      <c r="H825">
        <v>1280</v>
      </c>
      <c r="I825">
        <v>64</v>
      </c>
    </row>
    <row r="826" spans="1:9" x14ac:dyDescent="0.3">
      <c r="A826" s="1">
        <v>43299</v>
      </c>
      <c r="B826" t="s">
        <v>15</v>
      </c>
      <c r="C826" t="s">
        <v>13</v>
      </c>
      <c r="D826">
        <v>14</v>
      </c>
      <c r="E826">
        <v>230</v>
      </c>
      <c r="F826">
        <v>0.05</v>
      </c>
      <c r="G826" t="s">
        <v>14</v>
      </c>
      <c r="H826">
        <v>3220</v>
      </c>
      <c r="I826">
        <v>161</v>
      </c>
    </row>
    <row r="827" spans="1:9" x14ac:dyDescent="0.3">
      <c r="A827" s="1">
        <v>43299</v>
      </c>
      <c r="B827" t="s">
        <v>12</v>
      </c>
      <c r="C827" t="s">
        <v>18</v>
      </c>
      <c r="D827">
        <v>13</v>
      </c>
      <c r="E827">
        <v>40</v>
      </c>
      <c r="F827">
        <v>0.02</v>
      </c>
      <c r="G827" t="s">
        <v>16</v>
      </c>
      <c r="H827">
        <v>520</v>
      </c>
      <c r="I827">
        <v>10.4</v>
      </c>
    </row>
    <row r="828" spans="1:9" x14ac:dyDescent="0.3">
      <c r="A828" s="1">
        <v>43299</v>
      </c>
      <c r="B828" t="s">
        <v>15</v>
      </c>
      <c r="C828" t="s">
        <v>13</v>
      </c>
      <c r="D828">
        <v>7</v>
      </c>
      <c r="E828">
        <v>230</v>
      </c>
      <c r="F828">
        <v>0.08</v>
      </c>
      <c r="G828" t="s">
        <v>17</v>
      </c>
      <c r="H828">
        <v>1610</v>
      </c>
      <c r="I828">
        <v>128.80000000000001</v>
      </c>
    </row>
    <row r="829" spans="1:9" x14ac:dyDescent="0.3">
      <c r="A829" s="1">
        <v>43299</v>
      </c>
      <c r="B829" t="s">
        <v>12</v>
      </c>
      <c r="C829" t="s">
        <v>20</v>
      </c>
      <c r="D829">
        <v>7</v>
      </c>
      <c r="E829">
        <v>40</v>
      </c>
      <c r="F829">
        <v>0.11</v>
      </c>
      <c r="G829" t="s">
        <v>19</v>
      </c>
      <c r="H829">
        <v>280</v>
      </c>
      <c r="I829">
        <v>30.8</v>
      </c>
    </row>
    <row r="830" spans="1:9" x14ac:dyDescent="0.3">
      <c r="A830" s="1">
        <v>43299</v>
      </c>
      <c r="B830" t="s">
        <v>15</v>
      </c>
      <c r="C830" t="s">
        <v>18</v>
      </c>
      <c r="D830">
        <v>12</v>
      </c>
      <c r="E830">
        <v>230</v>
      </c>
      <c r="F830">
        <v>0.06</v>
      </c>
      <c r="G830" t="s">
        <v>21</v>
      </c>
      <c r="H830">
        <v>2760</v>
      </c>
      <c r="I830">
        <v>165.6</v>
      </c>
    </row>
    <row r="831" spans="1:9" x14ac:dyDescent="0.3">
      <c r="A831" s="1">
        <v>43299</v>
      </c>
      <c r="B831" t="s">
        <v>12</v>
      </c>
      <c r="C831" t="s">
        <v>10</v>
      </c>
      <c r="D831">
        <v>19</v>
      </c>
      <c r="E831">
        <v>40</v>
      </c>
      <c r="F831">
        <v>0.04</v>
      </c>
      <c r="G831" t="s">
        <v>14</v>
      </c>
      <c r="H831">
        <v>760</v>
      </c>
      <c r="I831">
        <v>30.400000000000002</v>
      </c>
    </row>
    <row r="832" spans="1:9" x14ac:dyDescent="0.3">
      <c r="A832" s="1">
        <v>43300</v>
      </c>
      <c r="B832" t="s">
        <v>15</v>
      </c>
      <c r="C832" t="s">
        <v>18</v>
      </c>
      <c r="D832">
        <v>20</v>
      </c>
      <c r="E832">
        <v>230</v>
      </c>
      <c r="F832">
        <v>0.06</v>
      </c>
      <c r="G832" t="s">
        <v>16</v>
      </c>
      <c r="H832">
        <v>4600</v>
      </c>
      <c r="I832">
        <v>276</v>
      </c>
    </row>
    <row r="833" spans="1:9" x14ac:dyDescent="0.3">
      <c r="A833" s="1">
        <v>43300</v>
      </c>
      <c r="B833" t="s">
        <v>12</v>
      </c>
      <c r="C833" t="s">
        <v>23</v>
      </c>
      <c r="D833">
        <v>23</v>
      </c>
      <c r="E833">
        <v>40</v>
      </c>
      <c r="F833">
        <v>0.04</v>
      </c>
      <c r="G833" t="s">
        <v>17</v>
      </c>
      <c r="H833">
        <v>920</v>
      </c>
      <c r="I833">
        <v>36.800000000000004</v>
      </c>
    </row>
    <row r="834" spans="1:9" x14ac:dyDescent="0.3">
      <c r="A834" s="1">
        <v>43300</v>
      </c>
      <c r="B834" t="s">
        <v>9</v>
      </c>
      <c r="C834" t="s">
        <v>23</v>
      </c>
      <c r="D834">
        <v>16</v>
      </c>
      <c r="E834">
        <v>80</v>
      </c>
      <c r="F834">
        <v>0.05</v>
      </c>
      <c r="G834" t="s">
        <v>19</v>
      </c>
      <c r="H834">
        <v>1280</v>
      </c>
      <c r="I834">
        <v>64</v>
      </c>
    </row>
    <row r="835" spans="1:9" x14ac:dyDescent="0.3">
      <c r="A835" s="1">
        <v>43300</v>
      </c>
      <c r="B835" t="s">
        <v>25</v>
      </c>
      <c r="C835" t="s">
        <v>13</v>
      </c>
      <c r="D835">
        <v>23</v>
      </c>
      <c r="E835">
        <v>150</v>
      </c>
      <c r="F835">
        <v>0.11</v>
      </c>
      <c r="G835" t="s">
        <v>21</v>
      </c>
      <c r="H835">
        <v>3450</v>
      </c>
      <c r="I835">
        <v>379.5</v>
      </c>
    </row>
    <row r="836" spans="1:9" x14ac:dyDescent="0.3">
      <c r="A836" s="1">
        <v>43300</v>
      </c>
      <c r="B836" t="s">
        <v>22</v>
      </c>
      <c r="C836" t="s">
        <v>13</v>
      </c>
      <c r="D836">
        <v>4</v>
      </c>
      <c r="E836">
        <v>16</v>
      </c>
      <c r="F836">
        <v>7.0000000000000007E-2</v>
      </c>
      <c r="G836" t="s">
        <v>24</v>
      </c>
      <c r="H836">
        <v>64</v>
      </c>
      <c r="I836">
        <v>4.4800000000000004</v>
      </c>
    </row>
    <row r="837" spans="1:9" x14ac:dyDescent="0.3">
      <c r="A837" s="1">
        <v>43300</v>
      </c>
      <c r="B837" t="s">
        <v>15</v>
      </c>
      <c r="C837" t="s">
        <v>10</v>
      </c>
      <c r="D837">
        <v>8</v>
      </c>
      <c r="E837">
        <v>230</v>
      </c>
      <c r="F837">
        <v>0.03</v>
      </c>
      <c r="G837" t="s">
        <v>26</v>
      </c>
      <c r="H837">
        <v>1840</v>
      </c>
      <c r="I837">
        <v>55.199999999999996</v>
      </c>
    </row>
    <row r="838" spans="1:9" x14ac:dyDescent="0.3">
      <c r="A838" s="1">
        <v>43300</v>
      </c>
      <c r="B838" t="s">
        <v>9</v>
      </c>
      <c r="C838" t="s">
        <v>13</v>
      </c>
      <c r="D838">
        <v>17</v>
      </c>
      <c r="E838">
        <v>80</v>
      </c>
      <c r="F838">
        <v>0.03</v>
      </c>
      <c r="G838" t="s">
        <v>27</v>
      </c>
      <c r="H838">
        <v>1360</v>
      </c>
      <c r="I838">
        <v>40.799999999999997</v>
      </c>
    </row>
    <row r="839" spans="1:9" x14ac:dyDescent="0.3">
      <c r="A839" s="1">
        <v>43300</v>
      </c>
      <c r="B839" t="s">
        <v>9</v>
      </c>
      <c r="C839" t="s">
        <v>20</v>
      </c>
      <c r="D839">
        <v>10</v>
      </c>
      <c r="E839">
        <v>80</v>
      </c>
      <c r="F839">
        <v>0.1</v>
      </c>
      <c r="G839" t="s">
        <v>28</v>
      </c>
      <c r="H839">
        <v>800</v>
      </c>
      <c r="I839">
        <v>80</v>
      </c>
    </row>
    <row r="840" spans="1:9" x14ac:dyDescent="0.3">
      <c r="A840" s="1">
        <v>43300</v>
      </c>
      <c r="B840" t="s">
        <v>22</v>
      </c>
      <c r="C840" t="s">
        <v>10</v>
      </c>
      <c r="D840">
        <v>20</v>
      </c>
      <c r="E840">
        <v>16</v>
      </c>
      <c r="F840">
        <v>0.11</v>
      </c>
      <c r="G840" t="s">
        <v>29</v>
      </c>
      <c r="H840">
        <v>320</v>
      </c>
      <c r="I840">
        <v>35.200000000000003</v>
      </c>
    </row>
    <row r="841" spans="1:9" x14ac:dyDescent="0.3">
      <c r="A841" s="1">
        <v>43301</v>
      </c>
      <c r="B841" t="s">
        <v>15</v>
      </c>
      <c r="C841" t="s">
        <v>20</v>
      </c>
      <c r="D841">
        <v>19</v>
      </c>
      <c r="E841">
        <v>230</v>
      </c>
      <c r="F841">
        <v>0.06</v>
      </c>
      <c r="G841" t="s">
        <v>30</v>
      </c>
      <c r="H841">
        <v>4370</v>
      </c>
      <c r="I841">
        <v>262.2</v>
      </c>
    </row>
    <row r="842" spans="1:9" x14ac:dyDescent="0.3">
      <c r="A842" s="1">
        <v>43301</v>
      </c>
      <c r="B842" t="s">
        <v>12</v>
      </c>
      <c r="C842" t="s">
        <v>18</v>
      </c>
      <c r="D842">
        <v>18</v>
      </c>
      <c r="E842">
        <v>40</v>
      </c>
      <c r="F842">
        <v>0.03</v>
      </c>
      <c r="G842" t="s">
        <v>11</v>
      </c>
      <c r="H842">
        <v>720</v>
      </c>
      <c r="I842">
        <v>21.599999999999998</v>
      </c>
    </row>
    <row r="843" spans="1:9" x14ac:dyDescent="0.3">
      <c r="A843" s="1">
        <v>43301</v>
      </c>
      <c r="B843" t="s">
        <v>9</v>
      </c>
      <c r="C843" t="s">
        <v>13</v>
      </c>
      <c r="D843">
        <v>16</v>
      </c>
      <c r="E843">
        <v>80</v>
      </c>
      <c r="F843">
        <v>0.04</v>
      </c>
      <c r="G843" t="s">
        <v>14</v>
      </c>
      <c r="H843">
        <v>1280</v>
      </c>
      <c r="I843">
        <v>51.2</v>
      </c>
    </row>
    <row r="844" spans="1:9" x14ac:dyDescent="0.3">
      <c r="A844" s="1">
        <v>43301</v>
      </c>
      <c r="B844" t="s">
        <v>9</v>
      </c>
      <c r="C844" t="s">
        <v>20</v>
      </c>
      <c r="D844">
        <v>8</v>
      </c>
      <c r="E844">
        <v>80</v>
      </c>
      <c r="F844">
        <v>0.06</v>
      </c>
      <c r="G844" t="s">
        <v>16</v>
      </c>
      <c r="H844">
        <v>640</v>
      </c>
      <c r="I844">
        <v>38.4</v>
      </c>
    </row>
    <row r="845" spans="1:9" x14ac:dyDescent="0.3">
      <c r="A845" s="1">
        <v>43301</v>
      </c>
      <c r="B845" t="s">
        <v>25</v>
      </c>
      <c r="C845" t="s">
        <v>20</v>
      </c>
      <c r="D845">
        <v>4</v>
      </c>
      <c r="E845">
        <v>150</v>
      </c>
      <c r="F845">
        <v>0.12</v>
      </c>
      <c r="G845" t="s">
        <v>17</v>
      </c>
      <c r="H845">
        <v>600</v>
      </c>
      <c r="I845">
        <v>72</v>
      </c>
    </row>
    <row r="846" spans="1:9" x14ac:dyDescent="0.3">
      <c r="A846" s="1">
        <v>43301</v>
      </c>
      <c r="B846" t="s">
        <v>15</v>
      </c>
      <c r="C846" t="s">
        <v>18</v>
      </c>
      <c r="D846">
        <v>15</v>
      </c>
      <c r="E846">
        <v>230</v>
      </c>
      <c r="F846">
        <v>0.04</v>
      </c>
      <c r="G846" t="s">
        <v>19</v>
      </c>
      <c r="H846">
        <v>3450</v>
      </c>
      <c r="I846">
        <v>138</v>
      </c>
    </row>
    <row r="847" spans="1:9" x14ac:dyDescent="0.3">
      <c r="A847" s="1">
        <v>43302</v>
      </c>
      <c r="B847" t="s">
        <v>22</v>
      </c>
      <c r="C847" t="s">
        <v>13</v>
      </c>
      <c r="D847">
        <v>7</v>
      </c>
      <c r="E847">
        <v>16</v>
      </c>
      <c r="F847">
        <v>0.08</v>
      </c>
      <c r="G847" t="s">
        <v>21</v>
      </c>
      <c r="H847">
        <v>112</v>
      </c>
      <c r="I847">
        <v>8.9600000000000009</v>
      </c>
    </row>
    <row r="848" spans="1:9" x14ac:dyDescent="0.3">
      <c r="A848" s="1">
        <v>43302</v>
      </c>
      <c r="B848" t="s">
        <v>12</v>
      </c>
      <c r="C848" t="s">
        <v>10</v>
      </c>
      <c r="D848">
        <v>18</v>
      </c>
      <c r="E848">
        <v>40</v>
      </c>
      <c r="F848">
        <v>0.11</v>
      </c>
      <c r="G848" t="s">
        <v>14</v>
      </c>
      <c r="H848">
        <v>720</v>
      </c>
      <c r="I848">
        <v>79.2</v>
      </c>
    </row>
    <row r="849" spans="1:9" x14ac:dyDescent="0.3">
      <c r="A849" s="1">
        <v>43302</v>
      </c>
      <c r="B849" t="s">
        <v>12</v>
      </c>
      <c r="C849" t="s">
        <v>18</v>
      </c>
      <c r="D849">
        <v>4</v>
      </c>
      <c r="E849">
        <v>40</v>
      </c>
      <c r="F849">
        <v>0.06</v>
      </c>
      <c r="G849" t="s">
        <v>16</v>
      </c>
      <c r="H849">
        <v>160</v>
      </c>
      <c r="I849">
        <v>9.6</v>
      </c>
    </row>
    <row r="850" spans="1:9" x14ac:dyDescent="0.3">
      <c r="A850" s="1">
        <v>43302</v>
      </c>
      <c r="B850" t="s">
        <v>12</v>
      </c>
      <c r="C850" t="s">
        <v>23</v>
      </c>
      <c r="D850">
        <v>16</v>
      </c>
      <c r="E850">
        <v>40</v>
      </c>
      <c r="F850">
        <v>0.09</v>
      </c>
      <c r="G850" t="s">
        <v>17</v>
      </c>
      <c r="H850">
        <v>640</v>
      </c>
      <c r="I850">
        <v>57.599999999999994</v>
      </c>
    </row>
    <row r="851" spans="1:9" x14ac:dyDescent="0.3">
      <c r="A851" s="1">
        <v>43302</v>
      </c>
      <c r="B851" t="s">
        <v>12</v>
      </c>
      <c r="C851" t="s">
        <v>13</v>
      </c>
      <c r="D851">
        <v>18</v>
      </c>
      <c r="E851">
        <v>40</v>
      </c>
      <c r="F851">
        <v>0.08</v>
      </c>
      <c r="G851" t="s">
        <v>19</v>
      </c>
      <c r="H851">
        <v>720</v>
      </c>
      <c r="I851">
        <v>57.6</v>
      </c>
    </row>
    <row r="852" spans="1:9" x14ac:dyDescent="0.3">
      <c r="A852" s="1">
        <v>43302</v>
      </c>
      <c r="B852" t="s">
        <v>12</v>
      </c>
      <c r="C852" t="s">
        <v>10</v>
      </c>
      <c r="D852">
        <v>9</v>
      </c>
      <c r="E852">
        <v>40</v>
      </c>
      <c r="F852">
        <v>0.01</v>
      </c>
      <c r="G852" t="s">
        <v>21</v>
      </c>
      <c r="H852">
        <v>360</v>
      </c>
      <c r="I852">
        <v>3.6</v>
      </c>
    </row>
    <row r="853" spans="1:9" x14ac:dyDescent="0.3">
      <c r="A853" s="1">
        <v>43302</v>
      </c>
      <c r="B853" t="s">
        <v>15</v>
      </c>
      <c r="C853" t="s">
        <v>20</v>
      </c>
      <c r="D853">
        <v>16</v>
      </c>
      <c r="E853">
        <v>230</v>
      </c>
      <c r="F853">
        <v>0.11</v>
      </c>
      <c r="G853" t="s">
        <v>24</v>
      </c>
      <c r="H853">
        <v>3680</v>
      </c>
      <c r="I853">
        <v>404.8</v>
      </c>
    </row>
    <row r="854" spans="1:9" x14ac:dyDescent="0.3">
      <c r="A854" s="1">
        <v>43302</v>
      </c>
      <c r="B854" t="s">
        <v>22</v>
      </c>
      <c r="C854" t="s">
        <v>18</v>
      </c>
      <c r="D854">
        <v>12</v>
      </c>
      <c r="E854">
        <v>16</v>
      </c>
      <c r="F854">
        <v>0.11</v>
      </c>
      <c r="G854" t="s">
        <v>26</v>
      </c>
      <c r="H854">
        <v>192</v>
      </c>
      <c r="I854">
        <v>21.12</v>
      </c>
    </row>
    <row r="855" spans="1:9" x14ac:dyDescent="0.3">
      <c r="A855" s="1">
        <v>43302</v>
      </c>
      <c r="B855" t="s">
        <v>9</v>
      </c>
      <c r="C855" t="s">
        <v>13</v>
      </c>
      <c r="D855">
        <v>2</v>
      </c>
      <c r="E855">
        <v>80</v>
      </c>
      <c r="F855">
        <v>7.0000000000000007E-2</v>
      </c>
      <c r="G855" t="s">
        <v>27</v>
      </c>
      <c r="H855">
        <v>160</v>
      </c>
      <c r="I855">
        <v>11.200000000000001</v>
      </c>
    </row>
    <row r="856" spans="1:9" x14ac:dyDescent="0.3">
      <c r="A856" s="1">
        <v>43302</v>
      </c>
      <c r="B856" t="s">
        <v>12</v>
      </c>
      <c r="C856" t="s">
        <v>10</v>
      </c>
      <c r="D856">
        <v>2</v>
      </c>
      <c r="E856">
        <v>40</v>
      </c>
      <c r="F856">
        <v>0.12</v>
      </c>
      <c r="G856" t="s">
        <v>28</v>
      </c>
      <c r="H856">
        <v>80</v>
      </c>
      <c r="I856">
        <v>9.6</v>
      </c>
    </row>
    <row r="857" spans="1:9" x14ac:dyDescent="0.3">
      <c r="A857" s="1">
        <v>43303</v>
      </c>
      <c r="B857" t="s">
        <v>25</v>
      </c>
      <c r="C857" t="s">
        <v>10</v>
      </c>
      <c r="D857">
        <v>13</v>
      </c>
      <c r="E857">
        <v>150</v>
      </c>
      <c r="F857">
        <v>0.05</v>
      </c>
      <c r="G857" t="s">
        <v>29</v>
      </c>
      <c r="H857">
        <v>1950</v>
      </c>
      <c r="I857">
        <v>97.5</v>
      </c>
    </row>
    <row r="858" spans="1:9" x14ac:dyDescent="0.3">
      <c r="A858" s="1">
        <v>43303</v>
      </c>
      <c r="B858" t="s">
        <v>9</v>
      </c>
      <c r="C858" t="s">
        <v>10</v>
      </c>
      <c r="D858">
        <v>14</v>
      </c>
      <c r="E858">
        <v>80</v>
      </c>
      <c r="F858">
        <v>0.08</v>
      </c>
      <c r="G858" t="s">
        <v>30</v>
      </c>
      <c r="H858">
        <v>1120</v>
      </c>
      <c r="I858">
        <v>89.600000000000009</v>
      </c>
    </row>
    <row r="859" spans="1:9" x14ac:dyDescent="0.3">
      <c r="A859" s="1">
        <v>43303</v>
      </c>
      <c r="B859" t="s">
        <v>25</v>
      </c>
      <c r="C859" t="s">
        <v>20</v>
      </c>
      <c r="D859">
        <v>6</v>
      </c>
      <c r="E859">
        <v>150</v>
      </c>
      <c r="F859">
        <v>0.03</v>
      </c>
      <c r="G859" t="s">
        <v>11</v>
      </c>
      <c r="H859">
        <v>900</v>
      </c>
      <c r="I859">
        <v>27</v>
      </c>
    </row>
    <row r="860" spans="1:9" x14ac:dyDescent="0.3">
      <c r="A860" s="1">
        <v>43303</v>
      </c>
      <c r="B860" t="s">
        <v>9</v>
      </c>
      <c r="C860" t="s">
        <v>20</v>
      </c>
      <c r="D860">
        <v>23</v>
      </c>
      <c r="E860">
        <v>80</v>
      </c>
      <c r="F860">
        <v>0.11</v>
      </c>
      <c r="G860" t="s">
        <v>14</v>
      </c>
      <c r="H860">
        <v>1840</v>
      </c>
      <c r="I860">
        <v>202.4</v>
      </c>
    </row>
    <row r="861" spans="1:9" x14ac:dyDescent="0.3">
      <c r="A861" s="1">
        <v>43303</v>
      </c>
      <c r="B861" t="s">
        <v>9</v>
      </c>
      <c r="C861" t="s">
        <v>20</v>
      </c>
      <c r="D861">
        <v>21</v>
      </c>
      <c r="E861">
        <v>80</v>
      </c>
      <c r="F861">
        <v>0.05</v>
      </c>
      <c r="G861" t="s">
        <v>16</v>
      </c>
      <c r="H861">
        <v>1680</v>
      </c>
      <c r="I861">
        <v>84</v>
      </c>
    </row>
    <row r="862" spans="1:9" x14ac:dyDescent="0.3">
      <c r="A862" s="1">
        <v>43303</v>
      </c>
      <c r="B862" t="s">
        <v>22</v>
      </c>
      <c r="C862" t="s">
        <v>18</v>
      </c>
      <c r="D862">
        <v>3</v>
      </c>
      <c r="E862">
        <v>16</v>
      </c>
      <c r="F862">
        <v>0.05</v>
      </c>
      <c r="G862" t="s">
        <v>17</v>
      </c>
      <c r="H862">
        <v>48</v>
      </c>
      <c r="I862">
        <v>2.4000000000000004</v>
      </c>
    </row>
    <row r="863" spans="1:9" x14ac:dyDescent="0.3">
      <c r="A863" s="1">
        <v>43303</v>
      </c>
      <c r="B863" t="s">
        <v>22</v>
      </c>
      <c r="C863" t="s">
        <v>13</v>
      </c>
      <c r="D863">
        <v>21</v>
      </c>
      <c r="E863">
        <v>16</v>
      </c>
      <c r="F863">
        <v>0.02</v>
      </c>
      <c r="G863" t="s">
        <v>19</v>
      </c>
      <c r="H863">
        <v>336</v>
      </c>
      <c r="I863">
        <v>6.72</v>
      </c>
    </row>
    <row r="864" spans="1:9" x14ac:dyDescent="0.3">
      <c r="A864" s="1">
        <v>43303</v>
      </c>
      <c r="B864" t="s">
        <v>9</v>
      </c>
      <c r="C864" t="s">
        <v>20</v>
      </c>
      <c r="D864">
        <v>4</v>
      </c>
      <c r="E864">
        <v>80</v>
      </c>
      <c r="F864">
        <v>0.11</v>
      </c>
      <c r="G864" t="s">
        <v>21</v>
      </c>
      <c r="H864">
        <v>320</v>
      </c>
      <c r="I864">
        <v>35.200000000000003</v>
      </c>
    </row>
    <row r="865" spans="1:9" x14ac:dyDescent="0.3">
      <c r="A865" s="1">
        <v>43303</v>
      </c>
      <c r="B865" t="s">
        <v>25</v>
      </c>
      <c r="C865" t="s">
        <v>23</v>
      </c>
      <c r="D865">
        <v>23</v>
      </c>
      <c r="E865">
        <v>150</v>
      </c>
      <c r="F865">
        <v>0.08</v>
      </c>
      <c r="G865" t="s">
        <v>14</v>
      </c>
      <c r="H865">
        <v>3450</v>
      </c>
      <c r="I865">
        <v>276</v>
      </c>
    </row>
    <row r="866" spans="1:9" x14ac:dyDescent="0.3">
      <c r="A866" s="1">
        <v>43303</v>
      </c>
      <c r="B866" t="s">
        <v>22</v>
      </c>
      <c r="C866" t="s">
        <v>23</v>
      </c>
      <c r="D866">
        <v>23</v>
      </c>
      <c r="E866">
        <v>16</v>
      </c>
      <c r="F866">
        <v>0.01</v>
      </c>
      <c r="G866" t="s">
        <v>16</v>
      </c>
      <c r="H866">
        <v>368</v>
      </c>
      <c r="I866">
        <v>3.68</v>
      </c>
    </row>
    <row r="867" spans="1:9" x14ac:dyDescent="0.3">
      <c r="A867" s="1">
        <v>43303</v>
      </c>
      <c r="B867" t="s">
        <v>12</v>
      </c>
      <c r="C867" t="s">
        <v>20</v>
      </c>
      <c r="D867">
        <v>22</v>
      </c>
      <c r="E867">
        <v>40</v>
      </c>
      <c r="F867">
        <v>0.01</v>
      </c>
      <c r="G867" t="s">
        <v>17</v>
      </c>
      <c r="H867">
        <v>880</v>
      </c>
      <c r="I867">
        <v>8.8000000000000007</v>
      </c>
    </row>
    <row r="868" spans="1:9" x14ac:dyDescent="0.3">
      <c r="A868" s="1">
        <v>43304</v>
      </c>
      <c r="B868" t="s">
        <v>25</v>
      </c>
      <c r="C868" t="s">
        <v>10</v>
      </c>
      <c r="D868">
        <v>8</v>
      </c>
      <c r="E868">
        <v>150</v>
      </c>
      <c r="F868">
        <v>0.09</v>
      </c>
      <c r="G868" t="s">
        <v>19</v>
      </c>
      <c r="H868">
        <v>1200</v>
      </c>
      <c r="I868">
        <v>108</v>
      </c>
    </row>
    <row r="869" spans="1:9" x14ac:dyDescent="0.3">
      <c r="A869" s="1">
        <v>43304</v>
      </c>
      <c r="B869" t="s">
        <v>25</v>
      </c>
      <c r="C869" t="s">
        <v>10</v>
      </c>
      <c r="D869">
        <v>20</v>
      </c>
      <c r="E869">
        <v>150</v>
      </c>
      <c r="F869">
        <v>0.01</v>
      </c>
      <c r="G869" t="s">
        <v>21</v>
      </c>
      <c r="H869">
        <v>3000</v>
      </c>
      <c r="I869">
        <v>30</v>
      </c>
    </row>
    <row r="870" spans="1:9" x14ac:dyDescent="0.3">
      <c r="A870" s="1">
        <v>43304</v>
      </c>
      <c r="B870" t="s">
        <v>15</v>
      </c>
      <c r="C870" t="s">
        <v>13</v>
      </c>
      <c r="D870">
        <v>22</v>
      </c>
      <c r="E870">
        <v>230</v>
      </c>
      <c r="F870">
        <v>0.11</v>
      </c>
      <c r="G870" t="s">
        <v>24</v>
      </c>
      <c r="H870">
        <v>5060</v>
      </c>
      <c r="I870">
        <v>556.6</v>
      </c>
    </row>
    <row r="871" spans="1:9" x14ac:dyDescent="0.3">
      <c r="A871" s="1">
        <v>43304</v>
      </c>
      <c r="B871" t="s">
        <v>22</v>
      </c>
      <c r="C871" t="s">
        <v>18</v>
      </c>
      <c r="D871">
        <v>23</v>
      </c>
      <c r="E871">
        <v>16</v>
      </c>
      <c r="F871">
        <v>0.11</v>
      </c>
      <c r="G871" t="s">
        <v>26</v>
      </c>
      <c r="H871">
        <v>368</v>
      </c>
      <c r="I871">
        <v>40.479999999999997</v>
      </c>
    </row>
    <row r="872" spans="1:9" x14ac:dyDescent="0.3">
      <c r="A872" s="1">
        <v>43304</v>
      </c>
      <c r="B872" t="s">
        <v>9</v>
      </c>
      <c r="C872" t="s">
        <v>10</v>
      </c>
      <c r="D872">
        <v>6</v>
      </c>
      <c r="E872">
        <v>80</v>
      </c>
      <c r="F872">
        <v>0.01</v>
      </c>
      <c r="G872" t="s">
        <v>27</v>
      </c>
      <c r="H872">
        <v>480</v>
      </c>
      <c r="I872">
        <v>4.8</v>
      </c>
    </row>
    <row r="873" spans="1:9" x14ac:dyDescent="0.3">
      <c r="A873" s="1">
        <v>43304</v>
      </c>
      <c r="B873" t="s">
        <v>22</v>
      </c>
      <c r="C873" t="s">
        <v>10</v>
      </c>
      <c r="D873">
        <v>7</v>
      </c>
      <c r="E873">
        <v>16</v>
      </c>
      <c r="F873">
        <v>0.12</v>
      </c>
      <c r="G873" t="s">
        <v>28</v>
      </c>
      <c r="H873">
        <v>112</v>
      </c>
      <c r="I873">
        <v>13.44</v>
      </c>
    </row>
    <row r="874" spans="1:9" x14ac:dyDescent="0.3">
      <c r="A874" s="1">
        <v>43304</v>
      </c>
      <c r="B874" t="s">
        <v>9</v>
      </c>
      <c r="C874" t="s">
        <v>13</v>
      </c>
      <c r="D874">
        <v>10</v>
      </c>
      <c r="E874">
        <v>80</v>
      </c>
      <c r="F874">
        <v>0.11</v>
      </c>
      <c r="G874" t="s">
        <v>29</v>
      </c>
      <c r="H874">
        <v>800</v>
      </c>
      <c r="I874">
        <v>88</v>
      </c>
    </row>
    <row r="875" spans="1:9" x14ac:dyDescent="0.3">
      <c r="A875" s="1">
        <v>43304</v>
      </c>
      <c r="B875" t="s">
        <v>15</v>
      </c>
      <c r="C875" t="s">
        <v>10</v>
      </c>
      <c r="D875">
        <v>9</v>
      </c>
      <c r="E875">
        <v>230</v>
      </c>
      <c r="F875">
        <v>7.0000000000000007E-2</v>
      </c>
      <c r="G875" t="s">
        <v>30</v>
      </c>
      <c r="H875">
        <v>2070</v>
      </c>
      <c r="I875">
        <v>144.9</v>
      </c>
    </row>
    <row r="876" spans="1:9" x14ac:dyDescent="0.3">
      <c r="A876" s="1">
        <v>43305</v>
      </c>
      <c r="B876" t="s">
        <v>12</v>
      </c>
      <c r="C876" t="s">
        <v>13</v>
      </c>
      <c r="D876">
        <v>12</v>
      </c>
      <c r="E876">
        <v>40</v>
      </c>
      <c r="F876">
        <v>0.1</v>
      </c>
      <c r="G876" t="s">
        <v>11</v>
      </c>
      <c r="H876">
        <v>480</v>
      </c>
      <c r="I876">
        <v>48</v>
      </c>
    </row>
    <row r="877" spans="1:9" x14ac:dyDescent="0.3">
      <c r="A877" s="1">
        <v>43305</v>
      </c>
      <c r="B877" t="s">
        <v>22</v>
      </c>
      <c r="C877" t="s">
        <v>23</v>
      </c>
      <c r="D877">
        <v>17</v>
      </c>
      <c r="E877">
        <v>16</v>
      </c>
      <c r="F877">
        <v>0.1</v>
      </c>
      <c r="G877" t="s">
        <v>14</v>
      </c>
      <c r="H877">
        <v>272</v>
      </c>
      <c r="I877">
        <v>27.200000000000003</v>
      </c>
    </row>
    <row r="878" spans="1:9" x14ac:dyDescent="0.3">
      <c r="A878" s="1">
        <v>43305</v>
      </c>
      <c r="B878" t="s">
        <v>25</v>
      </c>
      <c r="C878" t="s">
        <v>18</v>
      </c>
      <c r="D878">
        <v>22</v>
      </c>
      <c r="E878">
        <v>150</v>
      </c>
      <c r="F878">
        <v>0.04</v>
      </c>
      <c r="G878" t="s">
        <v>16</v>
      </c>
      <c r="H878">
        <v>3300</v>
      </c>
      <c r="I878">
        <v>132</v>
      </c>
    </row>
    <row r="879" spans="1:9" x14ac:dyDescent="0.3">
      <c r="A879" s="1">
        <v>43305</v>
      </c>
      <c r="B879" t="s">
        <v>25</v>
      </c>
      <c r="C879" t="s">
        <v>18</v>
      </c>
      <c r="D879">
        <v>11</v>
      </c>
      <c r="E879">
        <v>150</v>
      </c>
      <c r="F879">
        <v>0.05</v>
      </c>
      <c r="G879" t="s">
        <v>17</v>
      </c>
      <c r="H879">
        <v>1650</v>
      </c>
      <c r="I879">
        <v>82.5</v>
      </c>
    </row>
    <row r="880" spans="1:9" x14ac:dyDescent="0.3">
      <c r="A880" s="1">
        <v>43305</v>
      </c>
      <c r="B880" t="s">
        <v>9</v>
      </c>
      <c r="C880" t="s">
        <v>23</v>
      </c>
      <c r="D880">
        <v>9</v>
      </c>
      <c r="E880">
        <v>80</v>
      </c>
      <c r="F880">
        <v>0.02</v>
      </c>
      <c r="G880" t="s">
        <v>19</v>
      </c>
      <c r="H880">
        <v>720</v>
      </c>
      <c r="I880">
        <v>14.4</v>
      </c>
    </row>
    <row r="881" spans="1:9" x14ac:dyDescent="0.3">
      <c r="A881" s="1">
        <v>43305</v>
      </c>
      <c r="B881" t="s">
        <v>9</v>
      </c>
      <c r="C881" t="s">
        <v>23</v>
      </c>
      <c r="D881">
        <v>13</v>
      </c>
      <c r="E881">
        <v>80</v>
      </c>
      <c r="F881">
        <v>0.05</v>
      </c>
      <c r="G881" t="s">
        <v>21</v>
      </c>
      <c r="H881">
        <v>1040</v>
      </c>
      <c r="I881">
        <v>52</v>
      </c>
    </row>
    <row r="882" spans="1:9" x14ac:dyDescent="0.3">
      <c r="A882" s="1">
        <v>43305</v>
      </c>
      <c r="B882" t="s">
        <v>12</v>
      </c>
      <c r="C882" t="s">
        <v>23</v>
      </c>
      <c r="D882">
        <v>20</v>
      </c>
      <c r="E882">
        <v>40</v>
      </c>
      <c r="F882">
        <v>0.1</v>
      </c>
      <c r="G882" t="s">
        <v>14</v>
      </c>
      <c r="H882">
        <v>800</v>
      </c>
      <c r="I882">
        <v>80</v>
      </c>
    </row>
    <row r="883" spans="1:9" x14ac:dyDescent="0.3">
      <c r="A883" s="1">
        <v>43305</v>
      </c>
      <c r="B883" t="s">
        <v>12</v>
      </c>
      <c r="C883" t="s">
        <v>13</v>
      </c>
      <c r="D883">
        <v>15</v>
      </c>
      <c r="E883">
        <v>40</v>
      </c>
      <c r="F883">
        <v>0.02</v>
      </c>
      <c r="G883" t="s">
        <v>16</v>
      </c>
      <c r="H883">
        <v>600</v>
      </c>
      <c r="I883">
        <v>12</v>
      </c>
    </row>
    <row r="884" spans="1:9" x14ac:dyDescent="0.3">
      <c r="A884" s="1">
        <v>43306</v>
      </c>
      <c r="B884" t="s">
        <v>25</v>
      </c>
      <c r="C884" t="s">
        <v>23</v>
      </c>
      <c r="D884">
        <v>15</v>
      </c>
      <c r="E884">
        <v>150</v>
      </c>
      <c r="F884">
        <v>7.0000000000000007E-2</v>
      </c>
      <c r="G884" t="s">
        <v>17</v>
      </c>
      <c r="H884">
        <v>2250</v>
      </c>
      <c r="I884">
        <v>157.50000000000003</v>
      </c>
    </row>
    <row r="885" spans="1:9" x14ac:dyDescent="0.3">
      <c r="A885" s="1">
        <v>43306</v>
      </c>
      <c r="B885" t="s">
        <v>9</v>
      </c>
      <c r="C885" t="s">
        <v>23</v>
      </c>
      <c r="D885">
        <v>16</v>
      </c>
      <c r="E885">
        <v>80</v>
      </c>
      <c r="F885">
        <v>0.09</v>
      </c>
      <c r="G885" t="s">
        <v>19</v>
      </c>
      <c r="H885">
        <v>1280</v>
      </c>
      <c r="I885">
        <v>115.19999999999999</v>
      </c>
    </row>
    <row r="886" spans="1:9" x14ac:dyDescent="0.3">
      <c r="A886" s="1">
        <v>43306</v>
      </c>
      <c r="B886" t="s">
        <v>15</v>
      </c>
      <c r="C886" t="s">
        <v>10</v>
      </c>
      <c r="D886">
        <v>16</v>
      </c>
      <c r="E886">
        <v>230</v>
      </c>
      <c r="F886">
        <v>7.0000000000000007E-2</v>
      </c>
      <c r="G886" t="s">
        <v>21</v>
      </c>
      <c r="H886">
        <v>3680</v>
      </c>
      <c r="I886">
        <v>257.60000000000002</v>
      </c>
    </row>
    <row r="887" spans="1:9" x14ac:dyDescent="0.3">
      <c r="A887" s="1">
        <v>43306</v>
      </c>
      <c r="B887" t="s">
        <v>9</v>
      </c>
      <c r="C887" t="s">
        <v>13</v>
      </c>
      <c r="D887">
        <v>14</v>
      </c>
      <c r="E887">
        <v>80</v>
      </c>
      <c r="F887">
        <v>0.11</v>
      </c>
      <c r="G887" t="s">
        <v>24</v>
      </c>
      <c r="H887">
        <v>1120</v>
      </c>
      <c r="I887">
        <v>123.2</v>
      </c>
    </row>
    <row r="888" spans="1:9" x14ac:dyDescent="0.3">
      <c r="A888" s="1">
        <v>43306</v>
      </c>
      <c r="B888" t="s">
        <v>9</v>
      </c>
      <c r="C888" t="s">
        <v>23</v>
      </c>
      <c r="D888">
        <v>17</v>
      </c>
      <c r="E888">
        <v>80</v>
      </c>
      <c r="F888">
        <v>7.0000000000000007E-2</v>
      </c>
      <c r="G888" t="s">
        <v>26</v>
      </c>
      <c r="H888">
        <v>1360</v>
      </c>
      <c r="I888">
        <v>95.2</v>
      </c>
    </row>
    <row r="889" spans="1:9" x14ac:dyDescent="0.3">
      <c r="A889" s="1">
        <v>43306</v>
      </c>
      <c r="B889" t="s">
        <v>9</v>
      </c>
      <c r="C889" t="s">
        <v>18</v>
      </c>
      <c r="D889">
        <v>16</v>
      </c>
      <c r="E889">
        <v>80</v>
      </c>
      <c r="F889">
        <v>0.02</v>
      </c>
      <c r="G889" t="s">
        <v>27</v>
      </c>
      <c r="H889">
        <v>1280</v>
      </c>
      <c r="I889">
        <v>25.6</v>
      </c>
    </row>
    <row r="890" spans="1:9" x14ac:dyDescent="0.3">
      <c r="A890" s="1">
        <v>43306</v>
      </c>
      <c r="B890" t="s">
        <v>22</v>
      </c>
      <c r="C890" t="s">
        <v>10</v>
      </c>
      <c r="D890">
        <v>21</v>
      </c>
      <c r="E890">
        <v>16</v>
      </c>
      <c r="F890">
        <v>0.09</v>
      </c>
      <c r="G890" t="s">
        <v>28</v>
      </c>
      <c r="H890">
        <v>336</v>
      </c>
      <c r="I890">
        <v>30.24</v>
      </c>
    </row>
    <row r="891" spans="1:9" x14ac:dyDescent="0.3">
      <c r="A891" s="1">
        <v>43306</v>
      </c>
      <c r="B891" t="s">
        <v>25</v>
      </c>
      <c r="C891" t="s">
        <v>10</v>
      </c>
      <c r="D891">
        <v>9</v>
      </c>
      <c r="E891">
        <v>150</v>
      </c>
      <c r="F891">
        <v>0.1</v>
      </c>
      <c r="G891" t="s">
        <v>29</v>
      </c>
      <c r="H891">
        <v>1350</v>
      </c>
      <c r="I891">
        <v>135</v>
      </c>
    </row>
    <row r="892" spans="1:9" x14ac:dyDescent="0.3">
      <c r="A892" s="1">
        <v>43306</v>
      </c>
      <c r="B892" t="s">
        <v>25</v>
      </c>
      <c r="C892" t="s">
        <v>20</v>
      </c>
      <c r="D892">
        <v>3</v>
      </c>
      <c r="E892">
        <v>150</v>
      </c>
      <c r="F892">
        <v>0.01</v>
      </c>
      <c r="G892" t="s">
        <v>30</v>
      </c>
      <c r="H892">
        <v>450</v>
      </c>
      <c r="I892">
        <v>4.5</v>
      </c>
    </row>
    <row r="893" spans="1:9" x14ac:dyDescent="0.3">
      <c r="A893" s="1">
        <v>43307</v>
      </c>
      <c r="B893" t="s">
        <v>9</v>
      </c>
      <c r="C893" t="s">
        <v>13</v>
      </c>
      <c r="D893">
        <v>14</v>
      </c>
      <c r="E893">
        <v>80</v>
      </c>
      <c r="F893">
        <v>0.06</v>
      </c>
      <c r="G893" t="s">
        <v>11</v>
      </c>
      <c r="H893">
        <v>1120</v>
      </c>
      <c r="I893">
        <v>67.2</v>
      </c>
    </row>
    <row r="894" spans="1:9" x14ac:dyDescent="0.3">
      <c r="A894" s="1">
        <v>43307</v>
      </c>
      <c r="B894" t="s">
        <v>25</v>
      </c>
      <c r="C894" t="s">
        <v>23</v>
      </c>
      <c r="D894">
        <v>4</v>
      </c>
      <c r="E894">
        <v>150</v>
      </c>
      <c r="F894">
        <v>0.05</v>
      </c>
      <c r="G894" t="s">
        <v>14</v>
      </c>
      <c r="H894">
        <v>600</v>
      </c>
      <c r="I894">
        <v>30</v>
      </c>
    </row>
    <row r="895" spans="1:9" x14ac:dyDescent="0.3">
      <c r="A895" s="1">
        <v>43307</v>
      </c>
      <c r="B895" t="s">
        <v>22</v>
      </c>
      <c r="C895" t="s">
        <v>13</v>
      </c>
      <c r="D895">
        <v>20</v>
      </c>
      <c r="E895">
        <v>16</v>
      </c>
      <c r="F895">
        <v>0.06</v>
      </c>
      <c r="G895" t="s">
        <v>16</v>
      </c>
      <c r="H895">
        <v>320</v>
      </c>
      <c r="I895">
        <v>19.2</v>
      </c>
    </row>
    <row r="896" spans="1:9" x14ac:dyDescent="0.3">
      <c r="A896" s="1">
        <v>43307</v>
      </c>
      <c r="B896" t="s">
        <v>15</v>
      </c>
      <c r="C896" t="s">
        <v>18</v>
      </c>
      <c r="D896">
        <v>7</v>
      </c>
      <c r="E896">
        <v>230</v>
      </c>
      <c r="F896">
        <v>0.01</v>
      </c>
      <c r="G896" t="s">
        <v>17</v>
      </c>
      <c r="H896">
        <v>1610</v>
      </c>
      <c r="I896">
        <v>16.100000000000001</v>
      </c>
    </row>
    <row r="897" spans="1:9" x14ac:dyDescent="0.3">
      <c r="A897" s="1">
        <v>43307</v>
      </c>
      <c r="B897" t="s">
        <v>9</v>
      </c>
      <c r="C897" t="s">
        <v>13</v>
      </c>
      <c r="D897">
        <v>9</v>
      </c>
      <c r="E897">
        <v>80</v>
      </c>
      <c r="F897">
        <v>0.03</v>
      </c>
      <c r="G897" t="s">
        <v>19</v>
      </c>
      <c r="H897">
        <v>720</v>
      </c>
      <c r="I897">
        <v>21.599999999999998</v>
      </c>
    </row>
    <row r="898" spans="1:9" x14ac:dyDescent="0.3">
      <c r="A898" s="1">
        <v>43307</v>
      </c>
      <c r="B898" t="s">
        <v>12</v>
      </c>
      <c r="C898" t="s">
        <v>20</v>
      </c>
      <c r="D898">
        <v>4</v>
      </c>
      <c r="E898">
        <v>40</v>
      </c>
      <c r="F898">
        <v>0.05</v>
      </c>
      <c r="G898" t="s">
        <v>21</v>
      </c>
      <c r="H898">
        <v>160</v>
      </c>
      <c r="I898">
        <v>8</v>
      </c>
    </row>
    <row r="899" spans="1:9" x14ac:dyDescent="0.3">
      <c r="A899" s="1">
        <v>43307</v>
      </c>
      <c r="B899" t="s">
        <v>9</v>
      </c>
      <c r="C899" t="s">
        <v>10</v>
      </c>
      <c r="D899">
        <v>6</v>
      </c>
      <c r="E899">
        <v>80</v>
      </c>
      <c r="F899">
        <v>7.0000000000000007E-2</v>
      </c>
      <c r="G899" t="s">
        <v>14</v>
      </c>
      <c r="H899">
        <v>480</v>
      </c>
      <c r="I899">
        <v>33.6</v>
      </c>
    </row>
    <row r="900" spans="1:9" x14ac:dyDescent="0.3">
      <c r="A900" s="1">
        <v>43307</v>
      </c>
      <c r="B900" t="s">
        <v>22</v>
      </c>
      <c r="C900" t="s">
        <v>18</v>
      </c>
      <c r="D900">
        <v>8</v>
      </c>
      <c r="E900">
        <v>16</v>
      </c>
      <c r="F900">
        <v>0.03</v>
      </c>
      <c r="G900" t="s">
        <v>16</v>
      </c>
      <c r="H900">
        <v>128</v>
      </c>
      <c r="I900">
        <v>3.84</v>
      </c>
    </row>
    <row r="901" spans="1:9" x14ac:dyDescent="0.3">
      <c r="A901" s="1">
        <v>43307</v>
      </c>
      <c r="B901" t="s">
        <v>22</v>
      </c>
      <c r="C901" t="s">
        <v>10</v>
      </c>
      <c r="D901">
        <v>10</v>
      </c>
      <c r="E901">
        <v>16</v>
      </c>
      <c r="F901">
        <v>0.08</v>
      </c>
      <c r="G901" t="s">
        <v>17</v>
      </c>
      <c r="H901">
        <v>160</v>
      </c>
      <c r="I901">
        <v>12.8</v>
      </c>
    </row>
    <row r="902" spans="1:9" x14ac:dyDescent="0.3">
      <c r="A902" s="1">
        <v>43307</v>
      </c>
      <c r="B902" t="s">
        <v>22</v>
      </c>
      <c r="C902" t="s">
        <v>20</v>
      </c>
      <c r="D902">
        <v>22</v>
      </c>
      <c r="E902">
        <v>16</v>
      </c>
      <c r="F902">
        <v>0.03</v>
      </c>
      <c r="G902" t="s">
        <v>19</v>
      </c>
      <c r="H902">
        <v>352</v>
      </c>
      <c r="I902">
        <v>10.559999999999999</v>
      </c>
    </row>
    <row r="903" spans="1:9" x14ac:dyDescent="0.3">
      <c r="A903" s="1">
        <v>43307</v>
      </c>
      <c r="B903" t="s">
        <v>9</v>
      </c>
      <c r="C903" t="s">
        <v>20</v>
      </c>
      <c r="D903">
        <v>11</v>
      </c>
      <c r="E903">
        <v>80</v>
      </c>
      <c r="F903">
        <v>0.01</v>
      </c>
      <c r="G903" t="s">
        <v>21</v>
      </c>
      <c r="H903">
        <v>880</v>
      </c>
      <c r="I903">
        <v>8.8000000000000007</v>
      </c>
    </row>
    <row r="904" spans="1:9" x14ac:dyDescent="0.3">
      <c r="A904" s="1">
        <v>43307</v>
      </c>
      <c r="B904" t="s">
        <v>22</v>
      </c>
      <c r="C904" t="s">
        <v>20</v>
      </c>
      <c r="D904">
        <v>7</v>
      </c>
      <c r="E904">
        <v>16</v>
      </c>
      <c r="F904">
        <v>0.08</v>
      </c>
      <c r="G904" t="s">
        <v>24</v>
      </c>
      <c r="H904">
        <v>112</v>
      </c>
      <c r="I904">
        <v>8.9600000000000009</v>
      </c>
    </row>
    <row r="905" spans="1:9" x14ac:dyDescent="0.3">
      <c r="A905" s="1">
        <v>43308</v>
      </c>
      <c r="B905" t="s">
        <v>22</v>
      </c>
      <c r="C905" t="s">
        <v>18</v>
      </c>
      <c r="D905">
        <v>11</v>
      </c>
      <c r="E905">
        <v>16</v>
      </c>
      <c r="F905">
        <v>0.12</v>
      </c>
      <c r="G905" t="s">
        <v>26</v>
      </c>
      <c r="H905">
        <v>176</v>
      </c>
      <c r="I905">
        <v>21.119999999999997</v>
      </c>
    </row>
    <row r="906" spans="1:9" x14ac:dyDescent="0.3">
      <c r="A906" s="1">
        <v>43308</v>
      </c>
      <c r="B906" t="s">
        <v>12</v>
      </c>
      <c r="C906" t="s">
        <v>23</v>
      </c>
      <c r="D906">
        <v>7</v>
      </c>
      <c r="E906">
        <v>40</v>
      </c>
      <c r="F906">
        <v>0.05</v>
      </c>
      <c r="G906" t="s">
        <v>27</v>
      </c>
      <c r="H906">
        <v>280</v>
      </c>
      <c r="I906">
        <v>14</v>
      </c>
    </row>
    <row r="907" spans="1:9" x14ac:dyDescent="0.3">
      <c r="A907" s="1">
        <v>43308</v>
      </c>
      <c r="B907" t="s">
        <v>25</v>
      </c>
      <c r="C907" t="s">
        <v>18</v>
      </c>
      <c r="D907">
        <v>9</v>
      </c>
      <c r="E907">
        <v>150</v>
      </c>
      <c r="F907">
        <v>0.06</v>
      </c>
      <c r="G907" t="s">
        <v>28</v>
      </c>
      <c r="H907">
        <v>1350</v>
      </c>
      <c r="I907">
        <v>81</v>
      </c>
    </row>
    <row r="908" spans="1:9" x14ac:dyDescent="0.3">
      <c r="A908" s="1">
        <v>43308</v>
      </c>
      <c r="B908" t="s">
        <v>15</v>
      </c>
      <c r="C908" t="s">
        <v>10</v>
      </c>
      <c r="D908">
        <v>20</v>
      </c>
      <c r="E908">
        <v>230</v>
      </c>
      <c r="F908">
        <v>0.04</v>
      </c>
      <c r="G908" t="s">
        <v>29</v>
      </c>
      <c r="H908">
        <v>4600</v>
      </c>
      <c r="I908">
        <v>184</v>
      </c>
    </row>
    <row r="909" spans="1:9" x14ac:dyDescent="0.3">
      <c r="A909" s="1">
        <v>43308</v>
      </c>
      <c r="B909" t="s">
        <v>25</v>
      </c>
      <c r="C909" t="s">
        <v>18</v>
      </c>
      <c r="D909">
        <v>9</v>
      </c>
      <c r="E909">
        <v>150</v>
      </c>
      <c r="F909">
        <v>0.02</v>
      </c>
      <c r="G909" t="s">
        <v>30</v>
      </c>
      <c r="H909">
        <v>1350</v>
      </c>
      <c r="I909">
        <v>27</v>
      </c>
    </row>
    <row r="910" spans="1:9" x14ac:dyDescent="0.3">
      <c r="A910" s="1">
        <v>43308</v>
      </c>
      <c r="B910" t="s">
        <v>9</v>
      </c>
      <c r="C910" t="s">
        <v>13</v>
      </c>
      <c r="D910">
        <v>5</v>
      </c>
      <c r="E910">
        <v>80</v>
      </c>
      <c r="F910">
        <v>7.0000000000000007E-2</v>
      </c>
      <c r="G910" t="s">
        <v>11</v>
      </c>
      <c r="H910">
        <v>400</v>
      </c>
      <c r="I910">
        <v>28.000000000000004</v>
      </c>
    </row>
    <row r="911" spans="1:9" x14ac:dyDescent="0.3">
      <c r="A911" s="1">
        <v>43308</v>
      </c>
      <c r="B911" t="s">
        <v>25</v>
      </c>
      <c r="C911" t="s">
        <v>18</v>
      </c>
      <c r="D911">
        <v>20</v>
      </c>
      <c r="E911">
        <v>150</v>
      </c>
      <c r="F911">
        <v>0.04</v>
      </c>
      <c r="G911" t="s">
        <v>14</v>
      </c>
      <c r="H911">
        <v>3000</v>
      </c>
      <c r="I911">
        <v>120</v>
      </c>
    </row>
    <row r="912" spans="1:9" x14ac:dyDescent="0.3">
      <c r="A912" s="1">
        <v>43308</v>
      </c>
      <c r="B912" t="s">
        <v>25</v>
      </c>
      <c r="C912" t="s">
        <v>20</v>
      </c>
      <c r="D912">
        <v>15</v>
      </c>
      <c r="E912">
        <v>150</v>
      </c>
      <c r="F912">
        <v>0.05</v>
      </c>
      <c r="G912" t="s">
        <v>16</v>
      </c>
      <c r="H912">
        <v>2250</v>
      </c>
      <c r="I912">
        <v>112.5</v>
      </c>
    </row>
    <row r="913" spans="1:9" x14ac:dyDescent="0.3">
      <c r="A913" s="1">
        <v>43308</v>
      </c>
      <c r="B913" t="s">
        <v>9</v>
      </c>
      <c r="C913" t="s">
        <v>10</v>
      </c>
      <c r="D913">
        <v>20</v>
      </c>
      <c r="E913">
        <v>80</v>
      </c>
      <c r="F913">
        <v>0.01</v>
      </c>
      <c r="G913" t="s">
        <v>17</v>
      </c>
      <c r="H913">
        <v>1600</v>
      </c>
      <c r="I913">
        <v>16</v>
      </c>
    </row>
    <row r="914" spans="1:9" x14ac:dyDescent="0.3">
      <c r="A914" s="1">
        <v>43309</v>
      </c>
      <c r="B914" t="s">
        <v>15</v>
      </c>
      <c r="C914" t="s">
        <v>13</v>
      </c>
      <c r="D914">
        <v>12</v>
      </c>
      <c r="E914">
        <v>230</v>
      </c>
      <c r="F914">
        <v>0.03</v>
      </c>
      <c r="G914" t="s">
        <v>19</v>
      </c>
      <c r="H914">
        <v>2760</v>
      </c>
      <c r="I914">
        <v>82.8</v>
      </c>
    </row>
    <row r="915" spans="1:9" x14ac:dyDescent="0.3">
      <c r="A915" s="1">
        <v>43309</v>
      </c>
      <c r="B915" t="s">
        <v>12</v>
      </c>
      <c r="C915" t="s">
        <v>23</v>
      </c>
      <c r="D915">
        <v>20</v>
      </c>
      <c r="E915">
        <v>40</v>
      </c>
      <c r="F915">
        <v>0.05</v>
      </c>
      <c r="G915" t="s">
        <v>21</v>
      </c>
      <c r="H915">
        <v>800</v>
      </c>
      <c r="I915">
        <v>40</v>
      </c>
    </row>
    <row r="916" spans="1:9" x14ac:dyDescent="0.3">
      <c r="A916" s="1">
        <v>43309</v>
      </c>
      <c r="B916" t="s">
        <v>12</v>
      </c>
      <c r="C916" t="s">
        <v>23</v>
      </c>
      <c r="D916">
        <v>4</v>
      </c>
      <c r="E916">
        <v>40</v>
      </c>
      <c r="F916">
        <v>0.09</v>
      </c>
      <c r="G916" t="s">
        <v>14</v>
      </c>
      <c r="H916">
        <v>160</v>
      </c>
      <c r="I916">
        <v>14.399999999999999</v>
      </c>
    </row>
    <row r="917" spans="1:9" x14ac:dyDescent="0.3">
      <c r="A917" s="1">
        <v>43309</v>
      </c>
      <c r="B917" t="s">
        <v>22</v>
      </c>
      <c r="C917" t="s">
        <v>18</v>
      </c>
      <c r="D917">
        <v>6</v>
      </c>
      <c r="E917">
        <v>16</v>
      </c>
      <c r="F917">
        <v>7.0000000000000007E-2</v>
      </c>
      <c r="G917" t="s">
        <v>16</v>
      </c>
      <c r="H917">
        <v>96</v>
      </c>
      <c r="I917">
        <v>6.7200000000000006</v>
      </c>
    </row>
    <row r="918" spans="1:9" x14ac:dyDescent="0.3">
      <c r="A918" s="1">
        <v>43309</v>
      </c>
      <c r="B918" t="s">
        <v>9</v>
      </c>
      <c r="C918" t="s">
        <v>13</v>
      </c>
      <c r="D918">
        <v>13</v>
      </c>
      <c r="E918">
        <v>80</v>
      </c>
      <c r="F918">
        <v>0.06</v>
      </c>
      <c r="G918" t="s">
        <v>17</v>
      </c>
      <c r="H918">
        <v>1040</v>
      </c>
      <c r="I918">
        <v>62.4</v>
      </c>
    </row>
    <row r="919" spans="1:9" x14ac:dyDescent="0.3">
      <c r="A919" s="1">
        <v>43309</v>
      </c>
      <c r="B919" t="s">
        <v>25</v>
      </c>
      <c r="C919" t="s">
        <v>10</v>
      </c>
      <c r="D919">
        <v>4</v>
      </c>
      <c r="E919">
        <v>150</v>
      </c>
      <c r="F919">
        <v>0.1</v>
      </c>
      <c r="G919" t="s">
        <v>19</v>
      </c>
      <c r="H919">
        <v>600</v>
      </c>
      <c r="I919">
        <v>60</v>
      </c>
    </row>
    <row r="920" spans="1:9" x14ac:dyDescent="0.3">
      <c r="A920" s="1">
        <v>43309</v>
      </c>
      <c r="B920" t="s">
        <v>25</v>
      </c>
      <c r="C920" t="s">
        <v>20</v>
      </c>
      <c r="D920">
        <v>9</v>
      </c>
      <c r="E920">
        <v>150</v>
      </c>
      <c r="F920">
        <v>0.02</v>
      </c>
      <c r="G920" t="s">
        <v>21</v>
      </c>
      <c r="H920">
        <v>1350</v>
      </c>
      <c r="I920">
        <v>27</v>
      </c>
    </row>
    <row r="921" spans="1:9" x14ac:dyDescent="0.3">
      <c r="A921" s="1">
        <v>43309</v>
      </c>
      <c r="B921" t="s">
        <v>25</v>
      </c>
      <c r="C921" t="s">
        <v>10</v>
      </c>
      <c r="D921">
        <v>11</v>
      </c>
      <c r="E921">
        <v>150</v>
      </c>
      <c r="F921">
        <v>0.05</v>
      </c>
      <c r="G921" t="s">
        <v>24</v>
      </c>
      <c r="H921">
        <v>1650</v>
      </c>
      <c r="I921">
        <v>82.5</v>
      </c>
    </row>
    <row r="922" spans="1:9" x14ac:dyDescent="0.3">
      <c r="A922" s="1">
        <v>43309</v>
      </c>
      <c r="B922" t="s">
        <v>22</v>
      </c>
      <c r="C922" t="s">
        <v>18</v>
      </c>
      <c r="D922">
        <v>6</v>
      </c>
      <c r="E922">
        <v>16</v>
      </c>
      <c r="F922">
        <v>0.06</v>
      </c>
      <c r="G922" t="s">
        <v>26</v>
      </c>
      <c r="H922">
        <v>96</v>
      </c>
      <c r="I922">
        <v>5.76</v>
      </c>
    </row>
    <row r="923" spans="1:9" x14ac:dyDescent="0.3">
      <c r="A923" s="1">
        <v>43310</v>
      </c>
      <c r="B923" t="s">
        <v>15</v>
      </c>
      <c r="C923" t="s">
        <v>18</v>
      </c>
      <c r="D923">
        <v>14</v>
      </c>
      <c r="E923">
        <v>230</v>
      </c>
      <c r="F923">
        <v>0.12</v>
      </c>
      <c r="G923" t="s">
        <v>27</v>
      </c>
      <c r="H923">
        <v>3220</v>
      </c>
      <c r="I923">
        <v>386.4</v>
      </c>
    </row>
    <row r="924" spans="1:9" x14ac:dyDescent="0.3">
      <c r="A924" s="1">
        <v>43310</v>
      </c>
      <c r="B924" t="s">
        <v>9</v>
      </c>
      <c r="C924" t="s">
        <v>13</v>
      </c>
      <c r="D924">
        <v>15</v>
      </c>
      <c r="E924">
        <v>80</v>
      </c>
      <c r="F924">
        <v>0.12</v>
      </c>
      <c r="G924" t="s">
        <v>28</v>
      </c>
      <c r="H924">
        <v>1200</v>
      </c>
      <c r="I924">
        <v>144</v>
      </c>
    </row>
    <row r="925" spans="1:9" x14ac:dyDescent="0.3">
      <c r="A925" s="1">
        <v>43310</v>
      </c>
      <c r="B925" t="s">
        <v>15</v>
      </c>
      <c r="C925" t="s">
        <v>20</v>
      </c>
      <c r="D925">
        <v>17</v>
      </c>
      <c r="E925">
        <v>230</v>
      </c>
      <c r="F925">
        <v>0.12</v>
      </c>
      <c r="G925" t="s">
        <v>29</v>
      </c>
      <c r="H925">
        <v>3910</v>
      </c>
      <c r="I925">
        <v>469.2</v>
      </c>
    </row>
    <row r="926" spans="1:9" x14ac:dyDescent="0.3">
      <c r="A926" s="1">
        <v>43310</v>
      </c>
      <c r="B926" t="s">
        <v>25</v>
      </c>
      <c r="C926" t="s">
        <v>10</v>
      </c>
      <c r="D926">
        <v>5</v>
      </c>
      <c r="E926">
        <v>150</v>
      </c>
      <c r="F926">
        <v>0.11</v>
      </c>
      <c r="G926" t="s">
        <v>30</v>
      </c>
      <c r="H926">
        <v>750</v>
      </c>
      <c r="I926">
        <v>82.5</v>
      </c>
    </row>
    <row r="927" spans="1:9" x14ac:dyDescent="0.3">
      <c r="A927" s="1">
        <v>43310</v>
      </c>
      <c r="B927" t="s">
        <v>9</v>
      </c>
      <c r="C927" t="s">
        <v>23</v>
      </c>
      <c r="D927">
        <v>10</v>
      </c>
      <c r="E927">
        <v>80</v>
      </c>
      <c r="F927">
        <v>0.06</v>
      </c>
      <c r="G927" t="s">
        <v>11</v>
      </c>
      <c r="H927">
        <v>800</v>
      </c>
      <c r="I927">
        <v>48</v>
      </c>
    </row>
    <row r="928" spans="1:9" x14ac:dyDescent="0.3">
      <c r="A928" s="1">
        <v>43310</v>
      </c>
      <c r="B928" t="s">
        <v>9</v>
      </c>
      <c r="C928" t="s">
        <v>10</v>
      </c>
      <c r="D928">
        <v>9</v>
      </c>
      <c r="E928">
        <v>80</v>
      </c>
      <c r="F928">
        <v>0.04</v>
      </c>
      <c r="G928" t="s">
        <v>14</v>
      </c>
      <c r="H928">
        <v>720</v>
      </c>
      <c r="I928">
        <v>28.8</v>
      </c>
    </row>
    <row r="929" spans="1:9" x14ac:dyDescent="0.3">
      <c r="A929" s="1">
        <v>43310</v>
      </c>
      <c r="B929" t="s">
        <v>12</v>
      </c>
      <c r="C929" t="s">
        <v>23</v>
      </c>
      <c r="D929">
        <v>16</v>
      </c>
      <c r="E929">
        <v>40</v>
      </c>
      <c r="F929">
        <v>0.09</v>
      </c>
      <c r="G929" t="s">
        <v>16</v>
      </c>
      <c r="H929">
        <v>640</v>
      </c>
      <c r="I929">
        <v>57.599999999999994</v>
      </c>
    </row>
    <row r="930" spans="1:9" x14ac:dyDescent="0.3">
      <c r="A930" s="1">
        <v>43310</v>
      </c>
      <c r="B930" t="s">
        <v>15</v>
      </c>
      <c r="C930" t="s">
        <v>10</v>
      </c>
      <c r="D930">
        <v>7</v>
      </c>
      <c r="E930">
        <v>230</v>
      </c>
      <c r="F930">
        <v>0.08</v>
      </c>
      <c r="G930" t="s">
        <v>17</v>
      </c>
      <c r="H930">
        <v>1610</v>
      </c>
      <c r="I930">
        <v>128.80000000000001</v>
      </c>
    </row>
    <row r="931" spans="1:9" x14ac:dyDescent="0.3">
      <c r="A931" s="1">
        <v>43310</v>
      </c>
      <c r="B931" t="s">
        <v>9</v>
      </c>
      <c r="C931" t="s">
        <v>20</v>
      </c>
      <c r="D931">
        <v>17</v>
      </c>
      <c r="E931">
        <v>80</v>
      </c>
      <c r="F931">
        <v>0.05</v>
      </c>
      <c r="G931" t="s">
        <v>19</v>
      </c>
      <c r="H931">
        <v>1360</v>
      </c>
      <c r="I931">
        <v>68</v>
      </c>
    </row>
    <row r="932" spans="1:9" x14ac:dyDescent="0.3">
      <c r="A932" s="1">
        <v>43310</v>
      </c>
      <c r="B932" t="s">
        <v>15</v>
      </c>
      <c r="C932" t="s">
        <v>10</v>
      </c>
      <c r="D932">
        <v>11</v>
      </c>
      <c r="E932">
        <v>230</v>
      </c>
      <c r="F932">
        <v>0.02</v>
      </c>
      <c r="G932" t="s">
        <v>21</v>
      </c>
      <c r="H932">
        <v>2530</v>
      </c>
      <c r="I932">
        <v>50.6</v>
      </c>
    </row>
    <row r="933" spans="1:9" x14ac:dyDescent="0.3">
      <c r="A933" s="1">
        <v>43311</v>
      </c>
      <c r="B933" t="s">
        <v>12</v>
      </c>
      <c r="C933" t="s">
        <v>10</v>
      </c>
      <c r="D933">
        <v>15</v>
      </c>
      <c r="E933">
        <v>40</v>
      </c>
      <c r="F933">
        <v>0.06</v>
      </c>
      <c r="G933" t="s">
        <v>14</v>
      </c>
      <c r="H933">
        <v>600</v>
      </c>
      <c r="I933">
        <v>36</v>
      </c>
    </row>
    <row r="934" spans="1:9" x14ac:dyDescent="0.3">
      <c r="A934" s="1">
        <v>43312</v>
      </c>
      <c r="B934" t="s">
        <v>15</v>
      </c>
      <c r="C934" t="s">
        <v>10</v>
      </c>
      <c r="D934">
        <v>7</v>
      </c>
      <c r="E934">
        <v>230</v>
      </c>
      <c r="F934">
        <v>0.02</v>
      </c>
      <c r="G934" t="s">
        <v>16</v>
      </c>
      <c r="H934">
        <v>1610</v>
      </c>
      <c r="I934">
        <v>32.200000000000003</v>
      </c>
    </row>
    <row r="935" spans="1:9" x14ac:dyDescent="0.3">
      <c r="A935" s="1">
        <v>43312</v>
      </c>
      <c r="B935" t="s">
        <v>9</v>
      </c>
      <c r="C935" t="s">
        <v>18</v>
      </c>
      <c r="D935">
        <v>20</v>
      </c>
      <c r="E935">
        <v>80</v>
      </c>
      <c r="F935">
        <v>7.0000000000000007E-2</v>
      </c>
      <c r="G935" t="s">
        <v>17</v>
      </c>
      <c r="H935">
        <v>1600</v>
      </c>
      <c r="I935">
        <v>112.00000000000001</v>
      </c>
    </row>
    <row r="936" spans="1:9" x14ac:dyDescent="0.3">
      <c r="A936" s="1">
        <v>43312</v>
      </c>
      <c r="B936" t="s">
        <v>9</v>
      </c>
      <c r="C936" t="s">
        <v>13</v>
      </c>
      <c r="D936">
        <v>3</v>
      </c>
      <c r="E936">
        <v>80</v>
      </c>
      <c r="F936">
        <v>0.02</v>
      </c>
      <c r="G936" t="s">
        <v>19</v>
      </c>
      <c r="H936">
        <v>240</v>
      </c>
      <c r="I936">
        <v>4.8</v>
      </c>
    </row>
    <row r="937" spans="1:9" x14ac:dyDescent="0.3">
      <c r="A937" s="1">
        <v>43312</v>
      </c>
      <c r="B937" t="s">
        <v>25</v>
      </c>
      <c r="C937" t="s">
        <v>18</v>
      </c>
      <c r="D937">
        <v>2</v>
      </c>
      <c r="E937">
        <v>150</v>
      </c>
      <c r="F937">
        <v>0.02</v>
      </c>
      <c r="G937" t="s">
        <v>21</v>
      </c>
      <c r="H937">
        <v>300</v>
      </c>
      <c r="I937">
        <v>6</v>
      </c>
    </row>
    <row r="938" spans="1:9" x14ac:dyDescent="0.3">
      <c r="A938" s="1">
        <v>43312</v>
      </c>
      <c r="B938" t="s">
        <v>25</v>
      </c>
      <c r="C938" t="s">
        <v>18</v>
      </c>
      <c r="D938">
        <v>22</v>
      </c>
      <c r="E938">
        <v>150</v>
      </c>
      <c r="F938">
        <v>0.09</v>
      </c>
      <c r="G938" t="s">
        <v>24</v>
      </c>
      <c r="H938">
        <v>3300</v>
      </c>
      <c r="I938">
        <v>297</v>
      </c>
    </row>
    <row r="939" spans="1:9" x14ac:dyDescent="0.3">
      <c r="A939" s="1">
        <v>43312</v>
      </c>
      <c r="B939" t="s">
        <v>15</v>
      </c>
      <c r="C939" t="s">
        <v>10</v>
      </c>
      <c r="D939">
        <v>5</v>
      </c>
      <c r="E939">
        <v>230</v>
      </c>
      <c r="F939">
        <v>0.1</v>
      </c>
      <c r="G939" t="s">
        <v>26</v>
      </c>
      <c r="H939">
        <v>1150</v>
      </c>
      <c r="I939">
        <v>115</v>
      </c>
    </row>
    <row r="940" spans="1:9" x14ac:dyDescent="0.3">
      <c r="A940" s="1">
        <v>43312</v>
      </c>
      <c r="B940" t="s">
        <v>22</v>
      </c>
      <c r="C940" t="s">
        <v>23</v>
      </c>
      <c r="D940">
        <v>12</v>
      </c>
      <c r="E940">
        <v>16</v>
      </c>
      <c r="F940">
        <v>0.04</v>
      </c>
      <c r="G940" t="s">
        <v>27</v>
      </c>
      <c r="H940">
        <v>192</v>
      </c>
      <c r="I940">
        <v>7.68</v>
      </c>
    </row>
    <row r="941" spans="1:9" x14ac:dyDescent="0.3">
      <c r="A941" s="1">
        <v>43312</v>
      </c>
      <c r="B941" t="s">
        <v>12</v>
      </c>
      <c r="C941" t="s">
        <v>20</v>
      </c>
      <c r="D941">
        <v>6</v>
      </c>
      <c r="E941">
        <v>40</v>
      </c>
      <c r="F941">
        <v>7.0000000000000007E-2</v>
      </c>
      <c r="G941" t="s">
        <v>28</v>
      </c>
      <c r="H941">
        <v>240</v>
      </c>
      <c r="I941">
        <v>16.8</v>
      </c>
    </row>
    <row r="942" spans="1:9" x14ac:dyDescent="0.3">
      <c r="A942" s="1">
        <v>43312</v>
      </c>
      <c r="B942" t="s">
        <v>22</v>
      </c>
      <c r="C942" t="s">
        <v>23</v>
      </c>
      <c r="D942">
        <v>15</v>
      </c>
      <c r="E942">
        <v>16</v>
      </c>
      <c r="F942">
        <v>0.01</v>
      </c>
      <c r="G942" t="s">
        <v>29</v>
      </c>
      <c r="H942">
        <v>240</v>
      </c>
      <c r="I942">
        <v>2.4</v>
      </c>
    </row>
    <row r="943" spans="1:9" x14ac:dyDescent="0.3">
      <c r="A943" s="1">
        <v>43282</v>
      </c>
      <c r="B943" t="s">
        <v>25</v>
      </c>
      <c r="C943" t="s">
        <v>23</v>
      </c>
      <c r="D943">
        <v>13</v>
      </c>
      <c r="E943">
        <v>150</v>
      </c>
      <c r="F943">
        <v>0.11</v>
      </c>
      <c r="G943" t="s">
        <v>30</v>
      </c>
      <c r="H943">
        <v>1950</v>
      </c>
      <c r="I943">
        <v>214.5</v>
      </c>
    </row>
    <row r="944" spans="1:9" x14ac:dyDescent="0.3">
      <c r="A944" s="1">
        <v>43282</v>
      </c>
      <c r="B944" t="s">
        <v>12</v>
      </c>
      <c r="C944" t="s">
        <v>13</v>
      </c>
      <c r="D944">
        <v>8</v>
      </c>
      <c r="E944">
        <v>40</v>
      </c>
      <c r="F944">
        <v>0.09</v>
      </c>
      <c r="G944" t="s">
        <v>11</v>
      </c>
      <c r="H944">
        <v>320</v>
      </c>
      <c r="I944">
        <v>28.799999999999997</v>
      </c>
    </row>
    <row r="945" spans="1:9" x14ac:dyDescent="0.3">
      <c r="A945" s="1">
        <v>43282</v>
      </c>
      <c r="B945" t="s">
        <v>12</v>
      </c>
      <c r="C945" t="s">
        <v>20</v>
      </c>
      <c r="D945">
        <v>7</v>
      </c>
      <c r="E945">
        <v>40</v>
      </c>
      <c r="F945">
        <v>7.0000000000000007E-2</v>
      </c>
      <c r="G945" t="s">
        <v>14</v>
      </c>
      <c r="H945">
        <v>280</v>
      </c>
      <c r="I945">
        <v>19.600000000000001</v>
      </c>
    </row>
    <row r="946" spans="1:9" x14ac:dyDescent="0.3">
      <c r="A946" s="1">
        <v>43282</v>
      </c>
      <c r="B946" t="s">
        <v>12</v>
      </c>
      <c r="C946" t="s">
        <v>13</v>
      </c>
      <c r="D946">
        <v>18</v>
      </c>
      <c r="E946">
        <v>40</v>
      </c>
      <c r="F946">
        <v>0.08</v>
      </c>
      <c r="G946" t="s">
        <v>16</v>
      </c>
      <c r="H946">
        <v>720</v>
      </c>
      <c r="I946">
        <v>57.6</v>
      </c>
    </row>
    <row r="947" spans="1:9" x14ac:dyDescent="0.3">
      <c r="A947" s="1">
        <v>43282</v>
      </c>
      <c r="B947" t="s">
        <v>15</v>
      </c>
      <c r="C947" t="s">
        <v>20</v>
      </c>
      <c r="D947">
        <v>19</v>
      </c>
      <c r="E947">
        <v>230</v>
      </c>
      <c r="F947">
        <v>0.06</v>
      </c>
      <c r="G947" t="s">
        <v>17</v>
      </c>
      <c r="H947">
        <v>4370</v>
      </c>
      <c r="I947">
        <v>262.2</v>
      </c>
    </row>
    <row r="948" spans="1:9" x14ac:dyDescent="0.3">
      <c r="A948" s="1">
        <v>43282</v>
      </c>
      <c r="B948" t="s">
        <v>25</v>
      </c>
      <c r="C948" t="s">
        <v>10</v>
      </c>
      <c r="D948">
        <v>4</v>
      </c>
      <c r="E948">
        <v>150</v>
      </c>
      <c r="F948">
        <v>0.1</v>
      </c>
      <c r="G948" t="s">
        <v>19</v>
      </c>
      <c r="H948">
        <v>600</v>
      </c>
      <c r="I948">
        <v>60</v>
      </c>
    </row>
    <row r="949" spans="1:9" x14ac:dyDescent="0.3">
      <c r="A949" s="1">
        <v>43283</v>
      </c>
      <c r="B949" t="s">
        <v>9</v>
      </c>
      <c r="C949" t="s">
        <v>23</v>
      </c>
      <c r="D949">
        <v>9</v>
      </c>
      <c r="E949">
        <v>80</v>
      </c>
      <c r="F949">
        <v>0.06</v>
      </c>
      <c r="G949" t="s">
        <v>21</v>
      </c>
      <c r="H949">
        <v>720</v>
      </c>
      <c r="I949">
        <v>43.199999999999996</v>
      </c>
    </row>
    <row r="950" spans="1:9" x14ac:dyDescent="0.3">
      <c r="A950" s="1">
        <v>43283</v>
      </c>
      <c r="B950" t="s">
        <v>9</v>
      </c>
      <c r="C950" t="s">
        <v>18</v>
      </c>
      <c r="D950">
        <v>16</v>
      </c>
      <c r="E950">
        <v>80</v>
      </c>
      <c r="F950">
        <v>0.02</v>
      </c>
      <c r="G950" t="s">
        <v>14</v>
      </c>
      <c r="H950">
        <v>1280</v>
      </c>
      <c r="I950">
        <v>25.6</v>
      </c>
    </row>
    <row r="951" spans="1:9" x14ac:dyDescent="0.3">
      <c r="A951" s="1">
        <v>43283</v>
      </c>
      <c r="B951" t="s">
        <v>15</v>
      </c>
      <c r="C951" t="s">
        <v>13</v>
      </c>
      <c r="D951">
        <v>15</v>
      </c>
      <c r="E951">
        <v>230</v>
      </c>
      <c r="F951">
        <v>0.09</v>
      </c>
      <c r="G951" t="s">
        <v>16</v>
      </c>
      <c r="H951">
        <v>3450</v>
      </c>
      <c r="I951">
        <v>310.5</v>
      </c>
    </row>
    <row r="952" spans="1:9" x14ac:dyDescent="0.3">
      <c r="A952" s="1">
        <v>43283</v>
      </c>
      <c r="B952" t="s">
        <v>22</v>
      </c>
      <c r="C952" t="s">
        <v>23</v>
      </c>
      <c r="D952">
        <v>15</v>
      </c>
      <c r="E952">
        <v>16</v>
      </c>
      <c r="F952">
        <v>0.01</v>
      </c>
      <c r="G952" t="s">
        <v>17</v>
      </c>
      <c r="H952">
        <v>240</v>
      </c>
      <c r="I952">
        <v>2.4</v>
      </c>
    </row>
    <row r="953" spans="1:9" x14ac:dyDescent="0.3">
      <c r="A953" s="1">
        <v>43283</v>
      </c>
      <c r="B953" t="s">
        <v>15</v>
      </c>
      <c r="C953" t="s">
        <v>10</v>
      </c>
      <c r="D953">
        <v>7</v>
      </c>
      <c r="E953">
        <v>230</v>
      </c>
      <c r="F953">
        <v>0.02</v>
      </c>
      <c r="G953" t="s">
        <v>19</v>
      </c>
      <c r="H953">
        <v>1610</v>
      </c>
      <c r="I953">
        <v>32.200000000000003</v>
      </c>
    </row>
    <row r="954" spans="1:9" x14ac:dyDescent="0.3">
      <c r="A954" s="1">
        <v>43283</v>
      </c>
      <c r="B954" t="s">
        <v>22</v>
      </c>
      <c r="C954" t="s">
        <v>18</v>
      </c>
      <c r="D954">
        <v>23</v>
      </c>
      <c r="E954">
        <v>16</v>
      </c>
      <c r="F954">
        <v>0.11</v>
      </c>
      <c r="G954" t="s">
        <v>21</v>
      </c>
      <c r="H954">
        <v>368</v>
      </c>
      <c r="I954">
        <v>40.479999999999997</v>
      </c>
    </row>
    <row r="955" spans="1:9" x14ac:dyDescent="0.3">
      <c r="A955" s="1">
        <v>43283</v>
      </c>
      <c r="B955" t="s">
        <v>12</v>
      </c>
      <c r="C955" t="s">
        <v>23</v>
      </c>
      <c r="D955">
        <v>20</v>
      </c>
      <c r="E955">
        <v>40</v>
      </c>
      <c r="F955">
        <v>0.05</v>
      </c>
      <c r="G955" t="s">
        <v>24</v>
      </c>
      <c r="H955">
        <v>800</v>
      </c>
      <c r="I955">
        <v>40</v>
      </c>
    </row>
    <row r="956" spans="1:9" x14ac:dyDescent="0.3">
      <c r="A956" s="1">
        <v>43284</v>
      </c>
      <c r="B956" t="s">
        <v>15</v>
      </c>
      <c r="C956" t="s">
        <v>13</v>
      </c>
      <c r="D956">
        <v>9</v>
      </c>
      <c r="E956">
        <v>230</v>
      </c>
      <c r="F956">
        <v>0.03</v>
      </c>
      <c r="G956" t="s">
        <v>26</v>
      </c>
      <c r="H956">
        <v>2070</v>
      </c>
      <c r="I956">
        <v>62.099999999999994</v>
      </c>
    </row>
    <row r="957" spans="1:9" x14ac:dyDescent="0.3">
      <c r="A957" s="1">
        <v>43284</v>
      </c>
      <c r="B957" t="s">
        <v>12</v>
      </c>
      <c r="C957" t="s">
        <v>20</v>
      </c>
      <c r="D957">
        <v>23</v>
      </c>
      <c r="E957">
        <v>40</v>
      </c>
      <c r="F957">
        <v>0.06</v>
      </c>
      <c r="G957" t="s">
        <v>27</v>
      </c>
      <c r="H957">
        <v>920</v>
      </c>
      <c r="I957">
        <v>55.199999999999996</v>
      </c>
    </row>
    <row r="958" spans="1:9" x14ac:dyDescent="0.3">
      <c r="A958" s="1">
        <v>43284</v>
      </c>
      <c r="B958" t="s">
        <v>12</v>
      </c>
      <c r="C958" t="s">
        <v>20</v>
      </c>
      <c r="D958">
        <v>4</v>
      </c>
      <c r="E958">
        <v>40</v>
      </c>
      <c r="F958">
        <v>0.05</v>
      </c>
      <c r="G958" t="s">
        <v>28</v>
      </c>
      <c r="H958">
        <v>160</v>
      </c>
      <c r="I958">
        <v>8</v>
      </c>
    </row>
    <row r="959" spans="1:9" x14ac:dyDescent="0.3">
      <c r="A959" s="1">
        <v>43284</v>
      </c>
      <c r="B959" t="s">
        <v>25</v>
      </c>
      <c r="C959" t="s">
        <v>10</v>
      </c>
      <c r="D959">
        <v>13</v>
      </c>
      <c r="E959">
        <v>150</v>
      </c>
      <c r="F959">
        <v>0.05</v>
      </c>
      <c r="G959" t="s">
        <v>29</v>
      </c>
      <c r="H959">
        <v>1950</v>
      </c>
      <c r="I959">
        <v>97.5</v>
      </c>
    </row>
    <row r="960" spans="1:9" x14ac:dyDescent="0.3">
      <c r="A960" s="1">
        <v>43284</v>
      </c>
      <c r="B960" t="s">
        <v>15</v>
      </c>
      <c r="C960" t="s">
        <v>13</v>
      </c>
      <c r="D960">
        <v>7</v>
      </c>
      <c r="E960">
        <v>230</v>
      </c>
      <c r="F960">
        <v>0.01</v>
      </c>
      <c r="G960" t="s">
        <v>30</v>
      </c>
      <c r="H960">
        <v>1610</v>
      </c>
      <c r="I960">
        <v>16.100000000000001</v>
      </c>
    </row>
    <row r="961" spans="1:9" x14ac:dyDescent="0.3">
      <c r="A961" s="1">
        <v>43284</v>
      </c>
      <c r="B961" t="s">
        <v>15</v>
      </c>
      <c r="C961" t="s">
        <v>13</v>
      </c>
      <c r="D961">
        <v>7</v>
      </c>
      <c r="E961">
        <v>230</v>
      </c>
      <c r="F961">
        <v>0.08</v>
      </c>
      <c r="G961" t="s">
        <v>11</v>
      </c>
      <c r="H961">
        <v>1610</v>
      </c>
      <c r="I961">
        <v>128.80000000000001</v>
      </c>
    </row>
    <row r="962" spans="1:9" x14ac:dyDescent="0.3">
      <c r="A962" s="1">
        <v>43284</v>
      </c>
      <c r="B962" t="s">
        <v>15</v>
      </c>
      <c r="C962" t="s">
        <v>18</v>
      </c>
      <c r="D962">
        <v>15</v>
      </c>
      <c r="E962">
        <v>230</v>
      </c>
      <c r="F962">
        <v>0.04</v>
      </c>
      <c r="G962" t="s">
        <v>14</v>
      </c>
      <c r="H962">
        <v>3450</v>
      </c>
      <c r="I962">
        <v>138</v>
      </c>
    </row>
    <row r="963" spans="1:9" x14ac:dyDescent="0.3">
      <c r="A963" s="1">
        <v>43284</v>
      </c>
      <c r="B963" t="s">
        <v>12</v>
      </c>
      <c r="C963" t="s">
        <v>20</v>
      </c>
      <c r="D963">
        <v>15</v>
      </c>
      <c r="E963">
        <v>40</v>
      </c>
      <c r="F963">
        <v>0.03</v>
      </c>
      <c r="G963" t="s">
        <v>16</v>
      </c>
      <c r="H963">
        <v>600</v>
      </c>
      <c r="I963">
        <v>18</v>
      </c>
    </row>
    <row r="964" spans="1:9" x14ac:dyDescent="0.3">
      <c r="A964" s="1">
        <v>43284</v>
      </c>
      <c r="B964" t="s">
        <v>12</v>
      </c>
      <c r="C964" t="s">
        <v>18</v>
      </c>
      <c r="D964">
        <v>2</v>
      </c>
      <c r="E964">
        <v>40</v>
      </c>
      <c r="F964">
        <v>0.03</v>
      </c>
      <c r="G964" t="s">
        <v>17</v>
      </c>
      <c r="H964">
        <v>80</v>
      </c>
      <c r="I964">
        <v>2.4</v>
      </c>
    </row>
    <row r="965" spans="1:9" x14ac:dyDescent="0.3">
      <c r="A965" s="1">
        <v>43284</v>
      </c>
      <c r="B965" t="s">
        <v>25</v>
      </c>
      <c r="C965" t="s">
        <v>18</v>
      </c>
      <c r="D965">
        <v>2</v>
      </c>
      <c r="E965">
        <v>150</v>
      </c>
      <c r="F965">
        <v>0.02</v>
      </c>
      <c r="G965" t="s">
        <v>19</v>
      </c>
      <c r="H965">
        <v>300</v>
      </c>
      <c r="I965">
        <v>6</v>
      </c>
    </row>
    <row r="966" spans="1:9" x14ac:dyDescent="0.3">
      <c r="A966" s="1">
        <v>43285</v>
      </c>
      <c r="B966" t="s">
        <v>15</v>
      </c>
      <c r="C966" t="s">
        <v>10</v>
      </c>
      <c r="D966">
        <v>3</v>
      </c>
      <c r="E966">
        <v>230</v>
      </c>
      <c r="F966">
        <v>0.11</v>
      </c>
      <c r="G966" t="s">
        <v>21</v>
      </c>
      <c r="H966">
        <v>690</v>
      </c>
      <c r="I966">
        <v>75.900000000000006</v>
      </c>
    </row>
    <row r="967" spans="1:9" x14ac:dyDescent="0.3">
      <c r="A967" s="1">
        <v>43285</v>
      </c>
      <c r="B967" t="s">
        <v>12</v>
      </c>
      <c r="C967" t="s">
        <v>18</v>
      </c>
      <c r="D967">
        <v>4</v>
      </c>
      <c r="E967">
        <v>40</v>
      </c>
      <c r="F967">
        <v>0.06</v>
      </c>
      <c r="G967" t="s">
        <v>14</v>
      </c>
      <c r="H967">
        <v>160</v>
      </c>
      <c r="I967">
        <v>9.6</v>
      </c>
    </row>
    <row r="968" spans="1:9" x14ac:dyDescent="0.3">
      <c r="A968" s="1">
        <v>43285</v>
      </c>
      <c r="B968" t="s">
        <v>12</v>
      </c>
      <c r="C968" t="s">
        <v>20</v>
      </c>
      <c r="D968">
        <v>13</v>
      </c>
      <c r="E968">
        <v>40</v>
      </c>
      <c r="F968">
        <v>0.06</v>
      </c>
      <c r="G968" t="s">
        <v>16</v>
      </c>
      <c r="H968">
        <v>520</v>
      </c>
      <c r="I968">
        <v>31.2</v>
      </c>
    </row>
    <row r="969" spans="1:9" x14ac:dyDescent="0.3">
      <c r="A969" s="1">
        <v>43285</v>
      </c>
      <c r="B969" t="s">
        <v>22</v>
      </c>
      <c r="C969" t="s">
        <v>20</v>
      </c>
      <c r="D969">
        <v>15</v>
      </c>
      <c r="E969">
        <v>16</v>
      </c>
      <c r="F969">
        <v>0.12</v>
      </c>
      <c r="G969" t="s">
        <v>17</v>
      </c>
      <c r="H969">
        <v>240</v>
      </c>
      <c r="I969">
        <v>28.799999999999997</v>
      </c>
    </row>
    <row r="970" spans="1:9" x14ac:dyDescent="0.3">
      <c r="A970" s="1">
        <v>43285</v>
      </c>
      <c r="B970" t="s">
        <v>9</v>
      </c>
      <c r="C970" t="s">
        <v>10</v>
      </c>
      <c r="D970">
        <v>14</v>
      </c>
      <c r="E970">
        <v>80</v>
      </c>
      <c r="F970">
        <v>0.08</v>
      </c>
      <c r="G970" t="s">
        <v>19</v>
      </c>
      <c r="H970">
        <v>1120</v>
      </c>
      <c r="I970">
        <v>89.600000000000009</v>
      </c>
    </row>
    <row r="971" spans="1:9" x14ac:dyDescent="0.3">
      <c r="A971" s="1">
        <v>43285</v>
      </c>
      <c r="B971" t="s">
        <v>22</v>
      </c>
      <c r="C971" t="s">
        <v>10</v>
      </c>
      <c r="D971">
        <v>7</v>
      </c>
      <c r="E971">
        <v>16</v>
      </c>
      <c r="F971">
        <v>0.08</v>
      </c>
      <c r="G971" t="s">
        <v>21</v>
      </c>
      <c r="H971">
        <v>112</v>
      </c>
      <c r="I971">
        <v>8.9600000000000009</v>
      </c>
    </row>
    <row r="972" spans="1:9" x14ac:dyDescent="0.3">
      <c r="A972" s="1">
        <v>43285</v>
      </c>
      <c r="B972" t="s">
        <v>25</v>
      </c>
      <c r="C972" t="s">
        <v>13</v>
      </c>
      <c r="D972">
        <v>13</v>
      </c>
      <c r="E972">
        <v>150</v>
      </c>
      <c r="F972">
        <v>0.02</v>
      </c>
      <c r="G972" t="s">
        <v>24</v>
      </c>
      <c r="H972">
        <v>1950</v>
      </c>
      <c r="I972">
        <v>39</v>
      </c>
    </row>
    <row r="973" spans="1:9" x14ac:dyDescent="0.3">
      <c r="A973" s="1">
        <v>43285</v>
      </c>
      <c r="B973" t="s">
        <v>25</v>
      </c>
      <c r="C973" t="s">
        <v>18</v>
      </c>
      <c r="D973">
        <v>9</v>
      </c>
      <c r="E973">
        <v>150</v>
      </c>
      <c r="F973">
        <v>0.02</v>
      </c>
      <c r="G973" t="s">
        <v>26</v>
      </c>
      <c r="H973">
        <v>1350</v>
      </c>
      <c r="I973">
        <v>27</v>
      </c>
    </row>
    <row r="974" spans="1:9" x14ac:dyDescent="0.3">
      <c r="A974" s="1">
        <v>43285</v>
      </c>
      <c r="B974" t="s">
        <v>12</v>
      </c>
      <c r="C974" t="s">
        <v>10</v>
      </c>
      <c r="D974">
        <v>9</v>
      </c>
      <c r="E974">
        <v>40</v>
      </c>
      <c r="F974">
        <v>0.01</v>
      </c>
      <c r="G974" t="s">
        <v>27</v>
      </c>
      <c r="H974">
        <v>360</v>
      </c>
      <c r="I974">
        <v>3.6</v>
      </c>
    </row>
    <row r="975" spans="1:9" x14ac:dyDescent="0.3">
      <c r="A975" s="1">
        <v>43286</v>
      </c>
      <c r="B975" t="s">
        <v>9</v>
      </c>
      <c r="C975" t="s">
        <v>23</v>
      </c>
      <c r="D975">
        <v>9</v>
      </c>
      <c r="E975">
        <v>80</v>
      </c>
      <c r="F975">
        <v>7.0000000000000007E-2</v>
      </c>
      <c r="G975" t="s">
        <v>28</v>
      </c>
      <c r="H975">
        <v>720</v>
      </c>
      <c r="I975">
        <v>50.400000000000006</v>
      </c>
    </row>
    <row r="976" spans="1:9" x14ac:dyDescent="0.3">
      <c r="A976" s="1">
        <v>43286</v>
      </c>
      <c r="B976" t="s">
        <v>15</v>
      </c>
      <c r="C976" t="s">
        <v>13</v>
      </c>
      <c r="D976">
        <v>22</v>
      </c>
      <c r="E976">
        <v>230</v>
      </c>
      <c r="F976">
        <v>0.11</v>
      </c>
      <c r="G976" t="s">
        <v>29</v>
      </c>
      <c r="H976">
        <v>5060</v>
      </c>
      <c r="I976">
        <v>556.6</v>
      </c>
    </row>
    <row r="977" spans="1:9" x14ac:dyDescent="0.3">
      <c r="A977" s="1">
        <v>43286</v>
      </c>
      <c r="B977" t="s">
        <v>25</v>
      </c>
      <c r="C977" t="s">
        <v>13</v>
      </c>
      <c r="D977">
        <v>15</v>
      </c>
      <c r="E977">
        <v>150</v>
      </c>
      <c r="F977">
        <v>0.02</v>
      </c>
      <c r="G977" t="s">
        <v>30</v>
      </c>
      <c r="H977">
        <v>2250</v>
      </c>
      <c r="I977">
        <v>45</v>
      </c>
    </row>
    <row r="978" spans="1:9" x14ac:dyDescent="0.3">
      <c r="A978" s="1">
        <v>43286</v>
      </c>
      <c r="B978" t="s">
        <v>15</v>
      </c>
      <c r="C978" t="s">
        <v>23</v>
      </c>
      <c r="D978">
        <v>5</v>
      </c>
      <c r="E978">
        <v>230</v>
      </c>
      <c r="F978">
        <v>0.12</v>
      </c>
      <c r="G978" t="s">
        <v>11</v>
      </c>
      <c r="H978">
        <v>1150</v>
      </c>
      <c r="I978">
        <v>138</v>
      </c>
    </row>
    <row r="979" spans="1:9" x14ac:dyDescent="0.3">
      <c r="A979" s="1">
        <v>43286</v>
      </c>
      <c r="B979" t="s">
        <v>12</v>
      </c>
      <c r="C979" t="s">
        <v>18</v>
      </c>
      <c r="D979">
        <v>20</v>
      </c>
      <c r="E979">
        <v>40</v>
      </c>
      <c r="F979">
        <v>0.01</v>
      </c>
      <c r="G979" t="s">
        <v>14</v>
      </c>
      <c r="H979">
        <v>800</v>
      </c>
      <c r="I979">
        <v>8</v>
      </c>
    </row>
    <row r="980" spans="1:9" x14ac:dyDescent="0.3">
      <c r="A980" s="1">
        <v>43286</v>
      </c>
      <c r="B980" t="s">
        <v>12</v>
      </c>
      <c r="C980" t="s">
        <v>10</v>
      </c>
      <c r="D980">
        <v>23</v>
      </c>
      <c r="E980">
        <v>40</v>
      </c>
      <c r="F980">
        <v>0.03</v>
      </c>
      <c r="G980" t="s">
        <v>16</v>
      </c>
      <c r="H980">
        <v>920</v>
      </c>
      <c r="I980">
        <v>27.599999999999998</v>
      </c>
    </row>
    <row r="981" spans="1:9" x14ac:dyDescent="0.3">
      <c r="A981" s="1">
        <v>43286</v>
      </c>
      <c r="B981" t="s">
        <v>9</v>
      </c>
      <c r="C981" t="s">
        <v>23</v>
      </c>
      <c r="D981">
        <v>16</v>
      </c>
      <c r="E981">
        <v>80</v>
      </c>
      <c r="F981">
        <v>0.05</v>
      </c>
      <c r="G981" t="s">
        <v>17</v>
      </c>
      <c r="H981">
        <v>1280</v>
      </c>
      <c r="I981">
        <v>64</v>
      </c>
    </row>
    <row r="982" spans="1:9" x14ac:dyDescent="0.3">
      <c r="A982" s="1">
        <v>43286</v>
      </c>
      <c r="B982" t="s">
        <v>15</v>
      </c>
      <c r="C982" t="s">
        <v>18</v>
      </c>
      <c r="D982">
        <v>18</v>
      </c>
      <c r="E982">
        <v>230</v>
      </c>
      <c r="F982">
        <v>0.01</v>
      </c>
      <c r="G982" t="s">
        <v>19</v>
      </c>
      <c r="H982">
        <v>4140</v>
      </c>
      <c r="I982">
        <v>41.4</v>
      </c>
    </row>
    <row r="983" spans="1:9" x14ac:dyDescent="0.3">
      <c r="A983" s="1">
        <v>43286</v>
      </c>
      <c r="B983" t="s">
        <v>12</v>
      </c>
      <c r="C983" t="s">
        <v>23</v>
      </c>
      <c r="D983">
        <v>23</v>
      </c>
      <c r="E983">
        <v>40</v>
      </c>
      <c r="F983">
        <v>0.05</v>
      </c>
      <c r="G983" t="s">
        <v>21</v>
      </c>
      <c r="H983">
        <v>920</v>
      </c>
      <c r="I983">
        <v>46</v>
      </c>
    </row>
    <row r="984" spans="1:9" x14ac:dyDescent="0.3">
      <c r="A984" s="1">
        <v>43286</v>
      </c>
      <c r="B984" t="s">
        <v>22</v>
      </c>
      <c r="C984" t="s">
        <v>20</v>
      </c>
      <c r="D984">
        <v>5</v>
      </c>
      <c r="E984">
        <v>16</v>
      </c>
      <c r="F984">
        <v>0.09</v>
      </c>
      <c r="G984" t="s">
        <v>14</v>
      </c>
      <c r="H984">
        <v>80</v>
      </c>
      <c r="I984">
        <v>7.1999999999999993</v>
      </c>
    </row>
    <row r="985" spans="1:9" x14ac:dyDescent="0.3">
      <c r="A985" s="1">
        <v>43286</v>
      </c>
      <c r="B985" t="s">
        <v>12</v>
      </c>
      <c r="C985" t="s">
        <v>10</v>
      </c>
      <c r="D985">
        <v>22</v>
      </c>
      <c r="E985">
        <v>40</v>
      </c>
      <c r="F985">
        <v>0.02</v>
      </c>
      <c r="G985" t="s">
        <v>16</v>
      </c>
      <c r="H985">
        <v>880</v>
      </c>
      <c r="I985">
        <v>17.600000000000001</v>
      </c>
    </row>
    <row r="986" spans="1:9" x14ac:dyDescent="0.3">
      <c r="A986" s="1">
        <v>43287</v>
      </c>
      <c r="B986" t="s">
        <v>25</v>
      </c>
      <c r="C986" t="s">
        <v>10</v>
      </c>
      <c r="D986">
        <v>23</v>
      </c>
      <c r="E986">
        <v>150</v>
      </c>
      <c r="F986">
        <v>0.1</v>
      </c>
      <c r="G986" t="s">
        <v>17</v>
      </c>
      <c r="H986">
        <v>3450</v>
      </c>
      <c r="I986">
        <v>345</v>
      </c>
    </row>
    <row r="987" spans="1:9" x14ac:dyDescent="0.3">
      <c r="A987" s="1">
        <v>43287</v>
      </c>
      <c r="B987" t="s">
        <v>15</v>
      </c>
      <c r="C987" t="s">
        <v>13</v>
      </c>
      <c r="D987">
        <v>22</v>
      </c>
      <c r="E987">
        <v>230</v>
      </c>
      <c r="F987">
        <v>0.04</v>
      </c>
      <c r="G987" t="s">
        <v>19</v>
      </c>
      <c r="H987">
        <v>5060</v>
      </c>
      <c r="I987">
        <v>202.4</v>
      </c>
    </row>
    <row r="988" spans="1:9" x14ac:dyDescent="0.3">
      <c r="A988" s="1">
        <v>43287</v>
      </c>
      <c r="B988" t="s">
        <v>9</v>
      </c>
      <c r="C988" t="s">
        <v>20</v>
      </c>
      <c r="D988">
        <v>16</v>
      </c>
      <c r="E988">
        <v>80</v>
      </c>
      <c r="F988">
        <v>7.0000000000000007E-2</v>
      </c>
      <c r="G988" t="s">
        <v>21</v>
      </c>
      <c r="H988">
        <v>1280</v>
      </c>
      <c r="I988">
        <v>89.600000000000009</v>
      </c>
    </row>
    <row r="989" spans="1:9" x14ac:dyDescent="0.3">
      <c r="A989" s="1">
        <v>43287</v>
      </c>
      <c r="B989" t="s">
        <v>25</v>
      </c>
      <c r="C989" t="s">
        <v>18</v>
      </c>
      <c r="D989">
        <v>22</v>
      </c>
      <c r="E989">
        <v>150</v>
      </c>
      <c r="F989">
        <v>0.09</v>
      </c>
      <c r="G989" t="s">
        <v>24</v>
      </c>
      <c r="H989">
        <v>3300</v>
      </c>
      <c r="I989">
        <v>297</v>
      </c>
    </row>
    <row r="990" spans="1:9" x14ac:dyDescent="0.3">
      <c r="A990" s="1">
        <v>43287</v>
      </c>
      <c r="B990" t="s">
        <v>9</v>
      </c>
      <c r="C990" t="s">
        <v>18</v>
      </c>
      <c r="D990">
        <v>5</v>
      </c>
      <c r="E990">
        <v>80</v>
      </c>
      <c r="F990">
        <v>0.09</v>
      </c>
      <c r="G990" t="s">
        <v>26</v>
      </c>
      <c r="H990">
        <v>400</v>
      </c>
      <c r="I990">
        <v>36</v>
      </c>
    </row>
    <row r="991" spans="1:9" x14ac:dyDescent="0.3">
      <c r="A991" s="1">
        <v>43287</v>
      </c>
      <c r="B991" t="s">
        <v>9</v>
      </c>
      <c r="C991" t="s">
        <v>20</v>
      </c>
      <c r="D991">
        <v>16</v>
      </c>
      <c r="E991">
        <v>80</v>
      </c>
      <c r="F991">
        <v>0.1</v>
      </c>
      <c r="G991" t="s">
        <v>27</v>
      </c>
      <c r="H991">
        <v>1280</v>
      </c>
      <c r="I991">
        <v>128</v>
      </c>
    </row>
    <row r="992" spans="1:9" x14ac:dyDescent="0.3">
      <c r="A992" s="1">
        <v>43287</v>
      </c>
      <c r="B992" t="s">
        <v>25</v>
      </c>
      <c r="C992" t="s">
        <v>13</v>
      </c>
      <c r="D992">
        <v>23</v>
      </c>
      <c r="E992">
        <v>150</v>
      </c>
      <c r="F992">
        <v>0.11</v>
      </c>
      <c r="G992" t="s">
        <v>28</v>
      </c>
      <c r="H992">
        <v>3450</v>
      </c>
      <c r="I992">
        <v>379.5</v>
      </c>
    </row>
    <row r="993" spans="1:9" x14ac:dyDescent="0.3">
      <c r="A993" s="1">
        <v>43287</v>
      </c>
      <c r="B993" t="s">
        <v>22</v>
      </c>
      <c r="C993" t="s">
        <v>13</v>
      </c>
      <c r="D993">
        <v>4</v>
      </c>
      <c r="E993">
        <v>16</v>
      </c>
      <c r="F993">
        <v>0.09</v>
      </c>
      <c r="G993" t="s">
        <v>29</v>
      </c>
      <c r="H993">
        <v>64</v>
      </c>
      <c r="I993">
        <v>5.76</v>
      </c>
    </row>
    <row r="994" spans="1:9" x14ac:dyDescent="0.3">
      <c r="A994" s="1">
        <v>43287</v>
      </c>
      <c r="B994" t="s">
        <v>22</v>
      </c>
      <c r="C994" t="s">
        <v>13</v>
      </c>
      <c r="D994">
        <v>4</v>
      </c>
      <c r="E994">
        <v>16</v>
      </c>
      <c r="F994">
        <v>7.0000000000000007E-2</v>
      </c>
      <c r="G994" t="s">
        <v>30</v>
      </c>
      <c r="H994">
        <v>64</v>
      </c>
      <c r="I994">
        <v>4.4800000000000004</v>
      </c>
    </row>
    <row r="995" spans="1:9" x14ac:dyDescent="0.3">
      <c r="A995" s="1">
        <v>43287</v>
      </c>
      <c r="B995" t="s">
        <v>22</v>
      </c>
      <c r="C995" t="s">
        <v>10</v>
      </c>
      <c r="D995">
        <v>16</v>
      </c>
      <c r="E995">
        <v>16</v>
      </c>
      <c r="F995">
        <v>0.03</v>
      </c>
      <c r="G995" t="s">
        <v>11</v>
      </c>
      <c r="H995">
        <v>256</v>
      </c>
      <c r="I995">
        <v>7.68</v>
      </c>
    </row>
    <row r="996" spans="1:9" x14ac:dyDescent="0.3">
      <c r="A996" s="1">
        <v>43287</v>
      </c>
      <c r="B996" t="s">
        <v>12</v>
      </c>
      <c r="C996" t="s">
        <v>20</v>
      </c>
      <c r="D996">
        <v>18</v>
      </c>
      <c r="E996">
        <v>40</v>
      </c>
      <c r="F996">
        <v>0.04</v>
      </c>
      <c r="G996" t="s">
        <v>14</v>
      </c>
      <c r="H996">
        <v>720</v>
      </c>
      <c r="I996">
        <v>28.8</v>
      </c>
    </row>
    <row r="997" spans="1:9" x14ac:dyDescent="0.3">
      <c r="A997" s="1">
        <v>43287</v>
      </c>
      <c r="B997" t="s">
        <v>9</v>
      </c>
      <c r="C997" t="s">
        <v>20</v>
      </c>
      <c r="D997">
        <v>21</v>
      </c>
      <c r="E997">
        <v>80</v>
      </c>
      <c r="F997">
        <v>0.02</v>
      </c>
      <c r="G997" t="s">
        <v>16</v>
      </c>
      <c r="H997">
        <v>1680</v>
      </c>
      <c r="I997">
        <v>33.6</v>
      </c>
    </row>
    <row r="998" spans="1:9" x14ac:dyDescent="0.3">
      <c r="A998" s="1">
        <v>43287</v>
      </c>
      <c r="B998" t="s">
        <v>9</v>
      </c>
      <c r="C998" t="s">
        <v>23</v>
      </c>
      <c r="D998">
        <v>10</v>
      </c>
      <c r="E998">
        <v>80</v>
      </c>
      <c r="F998">
        <v>0.06</v>
      </c>
      <c r="G998" t="s">
        <v>17</v>
      </c>
      <c r="H998">
        <v>800</v>
      </c>
      <c r="I998">
        <v>48</v>
      </c>
    </row>
    <row r="999" spans="1:9" x14ac:dyDescent="0.3">
      <c r="A999" s="1">
        <v>43287</v>
      </c>
      <c r="B999" t="s">
        <v>15</v>
      </c>
      <c r="C999" t="s">
        <v>18</v>
      </c>
      <c r="D999">
        <v>7</v>
      </c>
      <c r="E999">
        <v>230</v>
      </c>
      <c r="F999">
        <v>0.01</v>
      </c>
      <c r="G999" t="s">
        <v>19</v>
      </c>
      <c r="H999">
        <v>1610</v>
      </c>
      <c r="I999">
        <v>16.100000000000001</v>
      </c>
    </row>
    <row r="1000" spans="1:9" x14ac:dyDescent="0.3">
      <c r="A1000" s="1">
        <v>43288</v>
      </c>
      <c r="B1000" t="s">
        <v>22</v>
      </c>
      <c r="C1000" t="s">
        <v>23</v>
      </c>
      <c r="D1000">
        <v>11</v>
      </c>
      <c r="E1000">
        <v>16</v>
      </c>
      <c r="F1000">
        <v>0.12</v>
      </c>
      <c r="G1000" t="s">
        <v>21</v>
      </c>
      <c r="H1000">
        <v>176</v>
      </c>
      <c r="I1000">
        <v>21.119999999999997</v>
      </c>
    </row>
    <row r="1001" spans="1:9" x14ac:dyDescent="0.3">
      <c r="A1001" s="1">
        <v>43288</v>
      </c>
      <c r="B1001" t="s">
        <v>9</v>
      </c>
      <c r="C1001" t="s">
        <v>20</v>
      </c>
      <c r="D1001">
        <v>10</v>
      </c>
      <c r="E1001">
        <v>80</v>
      </c>
      <c r="F1001">
        <v>0.1</v>
      </c>
      <c r="G1001" t="s">
        <v>14</v>
      </c>
      <c r="H1001">
        <v>800</v>
      </c>
      <c r="I1001">
        <v>80</v>
      </c>
    </row>
    <row r="1002" spans="1:9" x14ac:dyDescent="0.3">
      <c r="A1002" s="1">
        <v>43288</v>
      </c>
      <c r="B1002" t="s">
        <v>12</v>
      </c>
      <c r="C1002" t="s">
        <v>13</v>
      </c>
      <c r="D1002">
        <v>23</v>
      </c>
      <c r="E1002">
        <v>40</v>
      </c>
      <c r="F1002">
        <v>0.06</v>
      </c>
      <c r="G1002" t="s">
        <v>16</v>
      </c>
      <c r="H1002">
        <v>920</v>
      </c>
      <c r="I1002">
        <v>55.199999999999996</v>
      </c>
    </row>
    <row r="1003" spans="1:9" x14ac:dyDescent="0.3">
      <c r="A1003" s="1">
        <v>43288</v>
      </c>
      <c r="B1003" t="s">
        <v>25</v>
      </c>
      <c r="C1003" t="s">
        <v>23</v>
      </c>
      <c r="D1003">
        <v>7</v>
      </c>
      <c r="E1003">
        <v>150</v>
      </c>
      <c r="F1003">
        <v>0.02</v>
      </c>
      <c r="G1003" t="s">
        <v>17</v>
      </c>
      <c r="H1003">
        <v>1050</v>
      </c>
      <c r="I1003">
        <v>21</v>
      </c>
    </row>
    <row r="1004" spans="1:9" x14ac:dyDescent="0.3">
      <c r="A1004" s="1">
        <v>43288</v>
      </c>
      <c r="B1004" t="s">
        <v>9</v>
      </c>
      <c r="C1004" t="s">
        <v>10</v>
      </c>
      <c r="D1004">
        <v>17</v>
      </c>
      <c r="E1004">
        <v>80</v>
      </c>
      <c r="F1004">
        <v>7.0000000000000007E-2</v>
      </c>
      <c r="G1004" t="s">
        <v>19</v>
      </c>
      <c r="H1004">
        <v>1360</v>
      </c>
      <c r="I1004">
        <v>95.2</v>
      </c>
    </row>
    <row r="1005" spans="1:9" x14ac:dyDescent="0.3">
      <c r="A1005" s="1">
        <v>43288</v>
      </c>
      <c r="B1005" t="s">
        <v>25</v>
      </c>
      <c r="C1005" t="s">
        <v>13</v>
      </c>
      <c r="D1005">
        <v>20</v>
      </c>
      <c r="E1005">
        <v>150</v>
      </c>
      <c r="F1005">
        <v>0.09</v>
      </c>
      <c r="G1005" t="s">
        <v>21</v>
      </c>
      <c r="H1005">
        <v>3000</v>
      </c>
      <c r="I1005">
        <v>270</v>
      </c>
    </row>
    <row r="1006" spans="1:9" x14ac:dyDescent="0.3">
      <c r="A1006" s="1">
        <v>43288</v>
      </c>
      <c r="B1006" t="s">
        <v>15</v>
      </c>
      <c r="C1006" t="s">
        <v>20</v>
      </c>
      <c r="D1006">
        <v>23</v>
      </c>
      <c r="E1006">
        <v>230</v>
      </c>
      <c r="F1006">
        <v>0.06</v>
      </c>
      <c r="G1006" t="s">
        <v>24</v>
      </c>
      <c r="H1006">
        <v>5290</v>
      </c>
      <c r="I1006">
        <v>317.39999999999998</v>
      </c>
    </row>
    <row r="1007" spans="1:9" x14ac:dyDescent="0.3">
      <c r="A1007" s="1">
        <v>43288</v>
      </c>
      <c r="B1007" t="s">
        <v>9</v>
      </c>
      <c r="C1007" t="s">
        <v>13</v>
      </c>
      <c r="D1007">
        <v>16</v>
      </c>
      <c r="E1007">
        <v>80</v>
      </c>
      <c r="F1007">
        <v>0.04</v>
      </c>
      <c r="G1007" t="s">
        <v>26</v>
      </c>
      <c r="H1007">
        <v>1280</v>
      </c>
      <c r="I1007">
        <v>51.2</v>
      </c>
    </row>
    <row r="1008" spans="1:9" x14ac:dyDescent="0.3">
      <c r="A1008" s="1">
        <v>43288</v>
      </c>
      <c r="B1008" t="s">
        <v>15</v>
      </c>
      <c r="C1008" t="s">
        <v>23</v>
      </c>
      <c r="D1008">
        <v>22</v>
      </c>
      <c r="E1008">
        <v>230</v>
      </c>
      <c r="F1008">
        <v>0.1</v>
      </c>
      <c r="G1008" t="s">
        <v>27</v>
      </c>
      <c r="H1008">
        <v>5060</v>
      </c>
      <c r="I1008">
        <v>506</v>
      </c>
    </row>
    <row r="1009" spans="1:9" x14ac:dyDescent="0.3">
      <c r="A1009" s="1">
        <v>43288</v>
      </c>
      <c r="B1009" t="s">
        <v>15</v>
      </c>
      <c r="C1009" t="s">
        <v>18</v>
      </c>
      <c r="D1009">
        <v>15</v>
      </c>
      <c r="E1009">
        <v>230</v>
      </c>
      <c r="F1009">
        <v>0.11</v>
      </c>
      <c r="G1009" t="s">
        <v>28</v>
      </c>
      <c r="H1009">
        <v>3450</v>
      </c>
      <c r="I1009">
        <v>379.5</v>
      </c>
    </row>
    <row r="1010" spans="1:9" x14ac:dyDescent="0.3">
      <c r="A1010" s="1">
        <v>43288</v>
      </c>
      <c r="B1010" t="s">
        <v>12</v>
      </c>
      <c r="C1010" t="s">
        <v>13</v>
      </c>
      <c r="D1010">
        <v>15</v>
      </c>
      <c r="E1010">
        <v>40</v>
      </c>
      <c r="F1010">
        <v>0.04</v>
      </c>
      <c r="G1010" t="s">
        <v>29</v>
      </c>
      <c r="H1010">
        <v>600</v>
      </c>
      <c r="I1010">
        <v>24</v>
      </c>
    </row>
    <row r="1011" spans="1:9" x14ac:dyDescent="0.3">
      <c r="A1011" s="1">
        <v>43288</v>
      </c>
      <c r="B1011" t="s">
        <v>9</v>
      </c>
      <c r="C1011" t="s">
        <v>13</v>
      </c>
      <c r="D1011">
        <v>2</v>
      </c>
      <c r="E1011">
        <v>80</v>
      </c>
      <c r="F1011">
        <v>7.0000000000000007E-2</v>
      </c>
      <c r="G1011" t="s">
        <v>30</v>
      </c>
      <c r="H1011">
        <v>160</v>
      </c>
      <c r="I1011">
        <v>11.200000000000001</v>
      </c>
    </row>
    <row r="1012" spans="1:9" x14ac:dyDescent="0.3">
      <c r="A1012" s="1">
        <v>43289</v>
      </c>
      <c r="B1012" t="s">
        <v>25</v>
      </c>
      <c r="C1012" t="s">
        <v>10</v>
      </c>
      <c r="D1012">
        <v>22</v>
      </c>
      <c r="E1012">
        <v>150</v>
      </c>
      <c r="F1012">
        <v>0.05</v>
      </c>
      <c r="G1012" t="s">
        <v>11</v>
      </c>
      <c r="H1012">
        <v>3300</v>
      </c>
      <c r="I1012">
        <v>165</v>
      </c>
    </row>
    <row r="1013" spans="1:9" x14ac:dyDescent="0.3">
      <c r="A1013" s="1">
        <v>43289</v>
      </c>
      <c r="B1013" t="s">
        <v>12</v>
      </c>
      <c r="C1013" t="s">
        <v>23</v>
      </c>
      <c r="D1013">
        <v>20</v>
      </c>
      <c r="E1013">
        <v>40</v>
      </c>
      <c r="F1013">
        <v>7.0000000000000007E-2</v>
      </c>
      <c r="G1013" t="s">
        <v>14</v>
      </c>
      <c r="H1013">
        <v>800</v>
      </c>
      <c r="I1013">
        <v>56.000000000000007</v>
      </c>
    </row>
    <row r="1014" spans="1:9" x14ac:dyDescent="0.3">
      <c r="A1014" s="1">
        <v>43289</v>
      </c>
      <c r="B1014" t="s">
        <v>15</v>
      </c>
      <c r="C1014" t="s">
        <v>20</v>
      </c>
      <c r="D1014">
        <v>2</v>
      </c>
      <c r="E1014">
        <v>230</v>
      </c>
      <c r="F1014">
        <v>0.09</v>
      </c>
      <c r="G1014" t="s">
        <v>16</v>
      </c>
      <c r="H1014">
        <v>460</v>
      </c>
      <c r="I1014">
        <v>41.4</v>
      </c>
    </row>
    <row r="1015" spans="1:9" x14ac:dyDescent="0.3">
      <c r="A1015" s="1">
        <v>43289</v>
      </c>
      <c r="B1015" t="s">
        <v>12</v>
      </c>
      <c r="C1015" t="s">
        <v>20</v>
      </c>
      <c r="D1015">
        <v>7</v>
      </c>
      <c r="E1015">
        <v>40</v>
      </c>
      <c r="F1015">
        <v>0.11</v>
      </c>
      <c r="G1015" t="s">
        <v>17</v>
      </c>
      <c r="H1015">
        <v>280</v>
      </c>
      <c r="I1015">
        <v>30.8</v>
      </c>
    </row>
    <row r="1016" spans="1:9" x14ac:dyDescent="0.3">
      <c r="A1016" s="1">
        <v>43289</v>
      </c>
      <c r="B1016" t="s">
        <v>9</v>
      </c>
      <c r="C1016" t="s">
        <v>20</v>
      </c>
      <c r="D1016">
        <v>7</v>
      </c>
      <c r="E1016">
        <v>80</v>
      </c>
      <c r="F1016">
        <v>7.0000000000000007E-2</v>
      </c>
      <c r="G1016" t="s">
        <v>19</v>
      </c>
      <c r="H1016">
        <v>560</v>
      </c>
      <c r="I1016">
        <v>39.200000000000003</v>
      </c>
    </row>
    <row r="1017" spans="1:9" x14ac:dyDescent="0.3">
      <c r="A1017" s="1">
        <v>43289</v>
      </c>
      <c r="B1017" t="s">
        <v>12</v>
      </c>
      <c r="C1017" t="s">
        <v>20</v>
      </c>
      <c r="D1017">
        <v>9</v>
      </c>
      <c r="E1017">
        <v>40</v>
      </c>
      <c r="F1017">
        <v>0.06</v>
      </c>
      <c r="G1017" t="s">
        <v>21</v>
      </c>
      <c r="H1017">
        <v>360</v>
      </c>
      <c r="I1017">
        <v>21.599999999999998</v>
      </c>
    </row>
    <row r="1018" spans="1:9" x14ac:dyDescent="0.3">
      <c r="A1018" s="1">
        <v>43289</v>
      </c>
      <c r="B1018" t="s">
        <v>12</v>
      </c>
      <c r="C1018" t="s">
        <v>10</v>
      </c>
      <c r="D1018">
        <v>18</v>
      </c>
      <c r="E1018">
        <v>40</v>
      </c>
      <c r="F1018">
        <v>0.11</v>
      </c>
      <c r="G1018" t="s">
        <v>14</v>
      </c>
      <c r="H1018">
        <v>720</v>
      </c>
      <c r="I1018">
        <v>79.2</v>
      </c>
    </row>
    <row r="1019" spans="1:9" x14ac:dyDescent="0.3">
      <c r="A1019" s="1">
        <v>43289</v>
      </c>
      <c r="B1019" t="s">
        <v>15</v>
      </c>
      <c r="C1019" t="s">
        <v>10</v>
      </c>
      <c r="D1019">
        <v>20</v>
      </c>
      <c r="E1019">
        <v>230</v>
      </c>
      <c r="F1019">
        <v>0.04</v>
      </c>
      <c r="G1019" t="s">
        <v>16</v>
      </c>
      <c r="H1019">
        <v>4600</v>
      </c>
      <c r="I1019">
        <v>184</v>
      </c>
    </row>
    <row r="1020" spans="1:9" x14ac:dyDescent="0.3">
      <c r="A1020" s="1">
        <v>43289</v>
      </c>
      <c r="B1020" t="s">
        <v>9</v>
      </c>
      <c r="C1020" t="s">
        <v>18</v>
      </c>
      <c r="D1020">
        <v>23</v>
      </c>
      <c r="E1020">
        <v>80</v>
      </c>
      <c r="F1020">
        <v>0.05</v>
      </c>
      <c r="G1020" t="s">
        <v>17</v>
      </c>
      <c r="H1020">
        <v>1840</v>
      </c>
      <c r="I1020">
        <v>92</v>
      </c>
    </row>
    <row r="1021" spans="1:9" x14ac:dyDescent="0.3">
      <c r="A1021" s="1">
        <v>43289</v>
      </c>
      <c r="B1021" t="s">
        <v>25</v>
      </c>
      <c r="C1021" t="s">
        <v>23</v>
      </c>
      <c r="D1021">
        <v>11</v>
      </c>
      <c r="E1021">
        <v>150</v>
      </c>
      <c r="F1021">
        <v>0.09</v>
      </c>
      <c r="G1021" t="s">
        <v>19</v>
      </c>
      <c r="H1021">
        <v>1650</v>
      </c>
      <c r="I1021">
        <v>148.5</v>
      </c>
    </row>
    <row r="1022" spans="1:9" x14ac:dyDescent="0.3">
      <c r="A1022" s="1">
        <v>43289</v>
      </c>
      <c r="B1022" t="s">
        <v>25</v>
      </c>
      <c r="C1022" t="s">
        <v>10</v>
      </c>
      <c r="D1022">
        <v>17</v>
      </c>
      <c r="E1022">
        <v>150</v>
      </c>
      <c r="F1022">
        <v>0.12</v>
      </c>
      <c r="G1022" t="s">
        <v>21</v>
      </c>
      <c r="H1022">
        <v>2550</v>
      </c>
      <c r="I1022">
        <v>306</v>
      </c>
    </row>
    <row r="1023" spans="1:9" x14ac:dyDescent="0.3">
      <c r="A1023" s="1">
        <v>43289</v>
      </c>
      <c r="B1023" t="s">
        <v>15</v>
      </c>
      <c r="C1023" t="s">
        <v>23</v>
      </c>
      <c r="D1023">
        <v>2</v>
      </c>
      <c r="E1023">
        <v>230</v>
      </c>
      <c r="F1023">
        <v>0.08</v>
      </c>
      <c r="G1023" t="s">
        <v>24</v>
      </c>
      <c r="H1023">
        <v>460</v>
      </c>
      <c r="I1023">
        <v>36.800000000000004</v>
      </c>
    </row>
    <row r="1024" spans="1:9" x14ac:dyDescent="0.3">
      <c r="A1024" s="1">
        <v>43289</v>
      </c>
      <c r="B1024" t="s">
        <v>9</v>
      </c>
      <c r="C1024" t="s">
        <v>18</v>
      </c>
      <c r="D1024">
        <v>10</v>
      </c>
      <c r="E1024">
        <v>80</v>
      </c>
      <c r="F1024">
        <v>0.11</v>
      </c>
      <c r="G1024" t="s">
        <v>26</v>
      </c>
      <c r="H1024">
        <v>800</v>
      </c>
      <c r="I1024">
        <v>88</v>
      </c>
    </row>
    <row r="1025" spans="1:9" x14ac:dyDescent="0.3">
      <c r="A1025" s="1">
        <v>43290</v>
      </c>
      <c r="B1025" t="s">
        <v>22</v>
      </c>
      <c r="C1025" t="s">
        <v>20</v>
      </c>
      <c r="D1025">
        <v>22</v>
      </c>
      <c r="E1025">
        <v>16</v>
      </c>
      <c r="F1025">
        <v>0.03</v>
      </c>
      <c r="G1025" t="s">
        <v>27</v>
      </c>
      <c r="H1025">
        <v>352</v>
      </c>
      <c r="I1025">
        <v>10.559999999999999</v>
      </c>
    </row>
    <row r="1026" spans="1:9" x14ac:dyDescent="0.3">
      <c r="A1026" s="1">
        <v>43290</v>
      </c>
      <c r="B1026" t="s">
        <v>22</v>
      </c>
      <c r="C1026" t="s">
        <v>18</v>
      </c>
      <c r="D1026">
        <v>9</v>
      </c>
      <c r="E1026">
        <v>16</v>
      </c>
      <c r="F1026">
        <v>0.05</v>
      </c>
      <c r="G1026" t="s">
        <v>28</v>
      </c>
      <c r="H1026">
        <v>144</v>
      </c>
      <c r="I1026">
        <v>7.2</v>
      </c>
    </row>
    <row r="1027" spans="1:9" x14ac:dyDescent="0.3">
      <c r="A1027" s="1">
        <v>43290</v>
      </c>
      <c r="B1027" t="s">
        <v>12</v>
      </c>
      <c r="C1027" t="s">
        <v>18</v>
      </c>
      <c r="D1027">
        <v>4</v>
      </c>
      <c r="E1027">
        <v>40</v>
      </c>
      <c r="F1027">
        <v>0.1</v>
      </c>
      <c r="G1027" t="s">
        <v>29</v>
      </c>
      <c r="H1027">
        <v>160</v>
      </c>
      <c r="I1027">
        <v>16</v>
      </c>
    </row>
    <row r="1028" spans="1:9" x14ac:dyDescent="0.3">
      <c r="A1028" s="1">
        <v>43290</v>
      </c>
      <c r="B1028" t="s">
        <v>9</v>
      </c>
      <c r="C1028" t="s">
        <v>23</v>
      </c>
      <c r="D1028">
        <v>9</v>
      </c>
      <c r="E1028">
        <v>80</v>
      </c>
      <c r="F1028">
        <v>0.02</v>
      </c>
      <c r="G1028" t="s">
        <v>30</v>
      </c>
      <c r="H1028">
        <v>720</v>
      </c>
      <c r="I1028">
        <v>14.4</v>
      </c>
    </row>
    <row r="1029" spans="1:9" x14ac:dyDescent="0.3">
      <c r="A1029" s="1">
        <v>43290</v>
      </c>
      <c r="B1029" t="s">
        <v>15</v>
      </c>
      <c r="C1029" t="s">
        <v>18</v>
      </c>
      <c r="D1029">
        <v>6</v>
      </c>
      <c r="E1029">
        <v>230</v>
      </c>
      <c r="F1029">
        <v>0.05</v>
      </c>
      <c r="G1029" t="s">
        <v>11</v>
      </c>
      <c r="H1029">
        <v>1380</v>
      </c>
      <c r="I1029">
        <v>69</v>
      </c>
    </row>
    <row r="1030" spans="1:9" x14ac:dyDescent="0.3">
      <c r="A1030" s="1">
        <v>43290</v>
      </c>
      <c r="B1030" t="s">
        <v>9</v>
      </c>
      <c r="C1030" t="s">
        <v>20</v>
      </c>
      <c r="D1030">
        <v>14</v>
      </c>
      <c r="E1030">
        <v>80</v>
      </c>
      <c r="F1030">
        <v>0.05</v>
      </c>
      <c r="G1030" t="s">
        <v>14</v>
      </c>
      <c r="H1030">
        <v>1120</v>
      </c>
      <c r="I1030">
        <v>56</v>
      </c>
    </row>
    <row r="1031" spans="1:9" x14ac:dyDescent="0.3">
      <c r="A1031" s="1">
        <v>43290</v>
      </c>
      <c r="B1031" t="s">
        <v>22</v>
      </c>
      <c r="C1031" t="s">
        <v>23</v>
      </c>
      <c r="D1031">
        <v>17</v>
      </c>
      <c r="E1031">
        <v>16</v>
      </c>
      <c r="F1031">
        <v>0.08</v>
      </c>
      <c r="G1031" t="s">
        <v>16</v>
      </c>
      <c r="H1031">
        <v>272</v>
      </c>
      <c r="I1031">
        <v>21.76</v>
      </c>
    </row>
    <row r="1032" spans="1:9" x14ac:dyDescent="0.3">
      <c r="A1032" s="1">
        <v>43290</v>
      </c>
      <c r="B1032" t="s">
        <v>25</v>
      </c>
      <c r="C1032" t="s">
        <v>13</v>
      </c>
      <c r="D1032">
        <v>22</v>
      </c>
      <c r="E1032">
        <v>150</v>
      </c>
      <c r="F1032">
        <v>0.02</v>
      </c>
      <c r="G1032" t="s">
        <v>17</v>
      </c>
      <c r="H1032">
        <v>3300</v>
      </c>
      <c r="I1032">
        <v>66</v>
      </c>
    </row>
    <row r="1033" spans="1:9" x14ac:dyDescent="0.3">
      <c r="A1033" s="1">
        <v>43290</v>
      </c>
      <c r="B1033" t="s">
        <v>12</v>
      </c>
      <c r="C1033" t="s">
        <v>23</v>
      </c>
      <c r="D1033">
        <v>17</v>
      </c>
      <c r="E1033">
        <v>40</v>
      </c>
      <c r="F1033">
        <v>0.02</v>
      </c>
      <c r="G1033" t="s">
        <v>19</v>
      </c>
      <c r="H1033">
        <v>680</v>
      </c>
      <c r="I1033">
        <v>13.6</v>
      </c>
    </row>
    <row r="1034" spans="1:9" x14ac:dyDescent="0.3">
      <c r="A1034" s="1">
        <v>43290</v>
      </c>
      <c r="B1034" t="s">
        <v>9</v>
      </c>
      <c r="C1034" t="s">
        <v>23</v>
      </c>
      <c r="D1034">
        <v>17</v>
      </c>
      <c r="E1034">
        <v>80</v>
      </c>
      <c r="F1034">
        <v>7.0000000000000007E-2</v>
      </c>
      <c r="G1034" t="s">
        <v>21</v>
      </c>
      <c r="H1034">
        <v>1360</v>
      </c>
      <c r="I1034">
        <v>95.2</v>
      </c>
    </row>
    <row r="1035" spans="1:9" x14ac:dyDescent="0.3">
      <c r="A1035" s="1">
        <v>43290</v>
      </c>
      <c r="B1035" t="s">
        <v>25</v>
      </c>
      <c r="C1035" t="s">
        <v>20</v>
      </c>
      <c r="D1035">
        <v>4</v>
      </c>
      <c r="E1035">
        <v>150</v>
      </c>
      <c r="F1035">
        <v>0.12</v>
      </c>
      <c r="G1035" t="s">
        <v>14</v>
      </c>
      <c r="H1035">
        <v>600</v>
      </c>
      <c r="I1035">
        <v>72</v>
      </c>
    </row>
    <row r="1036" spans="1:9" x14ac:dyDescent="0.3">
      <c r="A1036" s="1">
        <v>43290</v>
      </c>
      <c r="B1036" t="s">
        <v>22</v>
      </c>
      <c r="C1036" t="s">
        <v>20</v>
      </c>
      <c r="D1036">
        <v>14</v>
      </c>
      <c r="E1036">
        <v>16</v>
      </c>
      <c r="F1036">
        <v>0.12</v>
      </c>
      <c r="G1036" t="s">
        <v>16</v>
      </c>
      <c r="H1036">
        <v>224</v>
      </c>
      <c r="I1036">
        <v>26.88</v>
      </c>
    </row>
    <row r="1037" spans="1:9" x14ac:dyDescent="0.3">
      <c r="A1037" s="1">
        <v>43290</v>
      </c>
      <c r="B1037" t="s">
        <v>22</v>
      </c>
      <c r="C1037" t="s">
        <v>10</v>
      </c>
      <c r="D1037">
        <v>18</v>
      </c>
      <c r="E1037">
        <v>16</v>
      </c>
      <c r="F1037">
        <v>0.11</v>
      </c>
      <c r="G1037" t="s">
        <v>17</v>
      </c>
      <c r="H1037">
        <v>288</v>
      </c>
      <c r="I1037">
        <v>31.68</v>
      </c>
    </row>
    <row r="1038" spans="1:9" x14ac:dyDescent="0.3">
      <c r="A1038" s="1">
        <v>43290</v>
      </c>
      <c r="B1038" t="s">
        <v>9</v>
      </c>
      <c r="C1038" t="s">
        <v>23</v>
      </c>
      <c r="D1038">
        <v>22</v>
      </c>
      <c r="E1038">
        <v>80</v>
      </c>
      <c r="F1038">
        <v>0.09</v>
      </c>
      <c r="G1038" t="s">
        <v>19</v>
      </c>
      <c r="H1038">
        <v>1760</v>
      </c>
      <c r="I1038">
        <v>158.4</v>
      </c>
    </row>
    <row r="1039" spans="1:9" x14ac:dyDescent="0.3">
      <c r="A1039" s="1">
        <v>43290</v>
      </c>
      <c r="B1039" t="s">
        <v>15</v>
      </c>
      <c r="C1039" t="s">
        <v>13</v>
      </c>
      <c r="D1039">
        <v>12</v>
      </c>
      <c r="E1039">
        <v>230</v>
      </c>
      <c r="F1039">
        <v>0.03</v>
      </c>
      <c r="G1039" t="s">
        <v>21</v>
      </c>
      <c r="H1039">
        <v>2760</v>
      </c>
      <c r="I1039">
        <v>82.8</v>
      </c>
    </row>
    <row r="1040" spans="1:9" x14ac:dyDescent="0.3">
      <c r="A1040" s="1">
        <v>43290</v>
      </c>
      <c r="B1040" t="s">
        <v>12</v>
      </c>
      <c r="C1040" t="s">
        <v>13</v>
      </c>
      <c r="D1040">
        <v>12</v>
      </c>
      <c r="E1040">
        <v>40</v>
      </c>
      <c r="F1040">
        <v>0.1</v>
      </c>
      <c r="G1040" t="s">
        <v>24</v>
      </c>
      <c r="H1040">
        <v>480</v>
      </c>
      <c r="I1040">
        <v>48</v>
      </c>
    </row>
    <row r="1041" spans="1:9" x14ac:dyDescent="0.3">
      <c r="A1041" s="1">
        <v>43291</v>
      </c>
      <c r="B1041" t="s">
        <v>12</v>
      </c>
      <c r="C1041" t="s">
        <v>23</v>
      </c>
      <c r="D1041">
        <v>7</v>
      </c>
      <c r="E1041">
        <v>40</v>
      </c>
      <c r="F1041">
        <v>0.12</v>
      </c>
      <c r="G1041" t="s">
        <v>26</v>
      </c>
      <c r="H1041">
        <v>280</v>
      </c>
      <c r="I1041">
        <v>33.6</v>
      </c>
    </row>
    <row r="1042" spans="1:9" x14ac:dyDescent="0.3">
      <c r="A1042" s="1">
        <v>43291</v>
      </c>
      <c r="B1042" t="s">
        <v>9</v>
      </c>
      <c r="C1042" t="s">
        <v>10</v>
      </c>
      <c r="D1042">
        <v>12</v>
      </c>
      <c r="E1042">
        <v>80</v>
      </c>
      <c r="F1042">
        <v>0.04</v>
      </c>
      <c r="G1042" t="s">
        <v>27</v>
      </c>
      <c r="H1042">
        <v>960</v>
      </c>
      <c r="I1042">
        <v>38.4</v>
      </c>
    </row>
    <row r="1043" spans="1:9" x14ac:dyDescent="0.3">
      <c r="A1043" s="1">
        <v>43291</v>
      </c>
      <c r="B1043" t="s">
        <v>22</v>
      </c>
      <c r="C1043" t="s">
        <v>23</v>
      </c>
      <c r="D1043">
        <v>17</v>
      </c>
      <c r="E1043">
        <v>16</v>
      </c>
      <c r="F1043">
        <v>0.1</v>
      </c>
      <c r="G1043" t="s">
        <v>28</v>
      </c>
      <c r="H1043">
        <v>272</v>
      </c>
      <c r="I1043">
        <v>27.200000000000003</v>
      </c>
    </row>
    <row r="1044" spans="1:9" x14ac:dyDescent="0.3">
      <c r="A1044" s="1">
        <v>43291</v>
      </c>
      <c r="B1044" t="s">
        <v>15</v>
      </c>
      <c r="C1044" t="s">
        <v>13</v>
      </c>
      <c r="D1044">
        <v>6</v>
      </c>
      <c r="E1044">
        <v>230</v>
      </c>
      <c r="F1044">
        <v>0.1</v>
      </c>
      <c r="G1044" t="s">
        <v>29</v>
      </c>
      <c r="H1044">
        <v>1380</v>
      </c>
      <c r="I1044">
        <v>138</v>
      </c>
    </row>
    <row r="1045" spans="1:9" x14ac:dyDescent="0.3">
      <c r="A1045" s="1">
        <v>43291</v>
      </c>
      <c r="B1045" t="s">
        <v>12</v>
      </c>
      <c r="C1045" t="s">
        <v>10</v>
      </c>
      <c r="D1045">
        <v>11</v>
      </c>
      <c r="E1045">
        <v>40</v>
      </c>
      <c r="F1045">
        <v>0.04</v>
      </c>
      <c r="G1045" t="s">
        <v>30</v>
      </c>
      <c r="H1045">
        <v>440</v>
      </c>
      <c r="I1045">
        <v>17.600000000000001</v>
      </c>
    </row>
    <row r="1046" spans="1:9" x14ac:dyDescent="0.3">
      <c r="A1046" s="1">
        <v>43291</v>
      </c>
      <c r="B1046" t="s">
        <v>22</v>
      </c>
      <c r="C1046" t="s">
        <v>20</v>
      </c>
      <c r="D1046">
        <v>10</v>
      </c>
      <c r="E1046">
        <v>16</v>
      </c>
      <c r="F1046">
        <v>0.04</v>
      </c>
      <c r="G1046" t="s">
        <v>11</v>
      </c>
      <c r="H1046">
        <v>160</v>
      </c>
      <c r="I1046">
        <v>6.4</v>
      </c>
    </row>
    <row r="1047" spans="1:9" x14ac:dyDescent="0.3">
      <c r="A1047" s="1">
        <v>43291</v>
      </c>
      <c r="B1047" t="s">
        <v>9</v>
      </c>
      <c r="C1047" t="s">
        <v>10</v>
      </c>
      <c r="D1047">
        <v>6</v>
      </c>
      <c r="E1047">
        <v>80</v>
      </c>
      <c r="F1047">
        <v>7.0000000000000007E-2</v>
      </c>
      <c r="G1047" t="s">
        <v>14</v>
      </c>
      <c r="H1047">
        <v>480</v>
      </c>
      <c r="I1047">
        <v>33.6</v>
      </c>
    </row>
    <row r="1048" spans="1:9" x14ac:dyDescent="0.3">
      <c r="A1048" s="1">
        <v>43291</v>
      </c>
      <c r="B1048" t="s">
        <v>12</v>
      </c>
      <c r="C1048" t="s">
        <v>20</v>
      </c>
      <c r="D1048">
        <v>11</v>
      </c>
      <c r="E1048">
        <v>40</v>
      </c>
      <c r="F1048">
        <v>0.09</v>
      </c>
      <c r="G1048" t="s">
        <v>16</v>
      </c>
      <c r="H1048">
        <v>440</v>
      </c>
      <c r="I1048">
        <v>39.6</v>
      </c>
    </row>
    <row r="1049" spans="1:9" x14ac:dyDescent="0.3">
      <c r="A1049" s="1">
        <v>43291</v>
      </c>
      <c r="B1049" t="s">
        <v>9</v>
      </c>
      <c r="C1049" t="s">
        <v>23</v>
      </c>
      <c r="D1049">
        <v>16</v>
      </c>
      <c r="E1049">
        <v>80</v>
      </c>
      <c r="F1049">
        <v>0.09</v>
      </c>
      <c r="G1049" t="s">
        <v>17</v>
      </c>
      <c r="H1049">
        <v>1280</v>
      </c>
      <c r="I1049">
        <v>115.19999999999999</v>
      </c>
    </row>
    <row r="1050" spans="1:9" x14ac:dyDescent="0.3">
      <c r="A1050" s="1">
        <v>43291</v>
      </c>
      <c r="B1050" t="s">
        <v>12</v>
      </c>
      <c r="C1050" t="s">
        <v>20</v>
      </c>
      <c r="D1050">
        <v>13</v>
      </c>
      <c r="E1050">
        <v>40</v>
      </c>
      <c r="F1050">
        <v>0.09</v>
      </c>
      <c r="G1050" t="s">
        <v>19</v>
      </c>
      <c r="H1050">
        <v>520</v>
      </c>
      <c r="I1050">
        <v>46.8</v>
      </c>
    </row>
    <row r="1051" spans="1:9" x14ac:dyDescent="0.3">
      <c r="A1051" s="1">
        <v>43291</v>
      </c>
      <c r="B1051" t="s">
        <v>15</v>
      </c>
      <c r="C1051" t="s">
        <v>10</v>
      </c>
      <c r="D1051">
        <v>5</v>
      </c>
      <c r="E1051">
        <v>230</v>
      </c>
      <c r="F1051">
        <v>0.1</v>
      </c>
      <c r="G1051" t="s">
        <v>21</v>
      </c>
      <c r="H1051">
        <v>1150</v>
      </c>
      <c r="I1051">
        <v>115</v>
      </c>
    </row>
    <row r="1052" spans="1:9" x14ac:dyDescent="0.3">
      <c r="A1052" s="1">
        <v>43292</v>
      </c>
      <c r="B1052" t="s">
        <v>12</v>
      </c>
      <c r="C1052" t="s">
        <v>23</v>
      </c>
      <c r="D1052">
        <v>7</v>
      </c>
      <c r="E1052">
        <v>40</v>
      </c>
      <c r="F1052">
        <v>0.05</v>
      </c>
      <c r="G1052" t="s">
        <v>14</v>
      </c>
      <c r="H1052">
        <v>280</v>
      </c>
      <c r="I1052">
        <v>14</v>
      </c>
    </row>
    <row r="1053" spans="1:9" x14ac:dyDescent="0.3">
      <c r="A1053" s="1">
        <v>43292</v>
      </c>
      <c r="B1053" t="s">
        <v>9</v>
      </c>
      <c r="C1053" t="s">
        <v>18</v>
      </c>
      <c r="D1053">
        <v>14</v>
      </c>
      <c r="E1053">
        <v>80</v>
      </c>
      <c r="F1053">
        <v>0.1</v>
      </c>
      <c r="G1053" t="s">
        <v>16</v>
      </c>
      <c r="H1053">
        <v>1120</v>
      </c>
      <c r="I1053">
        <v>112</v>
      </c>
    </row>
    <row r="1054" spans="1:9" x14ac:dyDescent="0.3">
      <c r="A1054" s="1">
        <v>43292</v>
      </c>
      <c r="B1054" t="s">
        <v>22</v>
      </c>
      <c r="C1054" t="s">
        <v>23</v>
      </c>
      <c r="D1054">
        <v>12</v>
      </c>
      <c r="E1054">
        <v>16</v>
      </c>
      <c r="F1054">
        <v>0.04</v>
      </c>
      <c r="G1054" t="s">
        <v>17</v>
      </c>
      <c r="H1054">
        <v>192</v>
      </c>
      <c r="I1054">
        <v>7.68</v>
      </c>
    </row>
    <row r="1055" spans="1:9" x14ac:dyDescent="0.3">
      <c r="A1055" s="1">
        <v>43292</v>
      </c>
      <c r="B1055" t="s">
        <v>15</v>
      </c>
      <c r="C1055" t="s">
        <v>18</v>
      </c>
      <c r="D1055">
        <v>14</v>
      </c>
      <c r="E1055">
        <v>230</v>
      </c>
      <c r="F1055">
        <v>0.03</v>
      </c>
      <c r="G1055" t="s">
        <v>19</v>
      </c>
      <c r="H1055">
        <v>3220</v>
      </c>
      <c r="I1055">
        <v>96.6</v>
      </c>
    </row>
    <row r="1056" spans="1:9" x14ac:dyDescent="0.3">
      <c r="A1056" s="1">
        <v>43292</v>
      </c>
      <c r="B1056" t="s">
        <v>9</v>
      </c>
      <c r="C1056" t="s">
        <v>23</v>
      </c>
      <c r="D1056">
        <v>21</v>
      </c>
      <c r="E1056">
        <v>80</v>
      </c>
      <c r="F1056">
        <v>0.09</v>
      </c>
      <c r="G1056" t="s">
        <v>21</v>
      </c>
      <c r="H1056">
        <v>1680</v>
      </c>
      <c r="I1056">
        <v>151.19999999999999</v>
      </c>
    </row>
    <row r="1057" spans="1:9" x14ac:dyDescent="0.3">
      <c r="A1057" s="1">
        <v>43292</v>
      </c>
      <c r="B1057" t="s">
        <v>15</v>
      </c>
      <c r="C1057" t="s">
        <v>18</v>
      </c>
      <c r="D1057">
        <v>5</v>
      </c>
      <c r="E1057">
        <v>230</v>
      </c>
      <c r="F1057">
        <v>0.1</v>
      </c>
      <c r="G1057" t="s">
        <v>24</v>
      </c>
      <c r="H1057">
        <v>1150</v>
      </c>
      <c r="I1057">
        <v>115</v>
      </c>
    </row>
    <row r="1058" spans="1:9" x14ac:dyDescent="0.3">
      <c r="A1058" s="1">
        <v>43292</v>
      </c>
      <c r="B1058" t="s">
        <v>12</v>
      </c>
      <c r="C1058" t="s">
        <v>23</v>
      </c>
      <c r="D1058">
        <v>16</v>
      </c>
      <c r="E1058">
        <v>40</v>
      </c>
      <c r="F1058">
        <v>0.09</v>
      </c>
      <c r="G1058" t="s">
        <v>26</v>
      </c>
      <c r="H1058">
        <v>640</v>
      </c>
      <c r="I1058">
        <v>57.599999999999994</v>
      </c>
    </row>
    <row r="1059" spans="1:9" x14ac:dyDescent="0.3">
      <c r="A1059" s="1">
        <v>43292</v>
      </c>
      <c r="B1059" t="s">
        <v>25</v>
      </c>
      <c r="C1059" t="s">
        <v>13</v>
      </c>
      <c r="D1059">
        <v>15</v>
      </c>
      <c r="E1059">
        <v>150</v>
      </c>
      <c r="F1059">
        <v>0.12</v>
      </c>
      <c r="G1059" t="s">
        <v>27</v>
      </c>
      <c r="H1059">
        <v>2250</v>
      </c>
      <c r="I1059">
        <v>270</v>
      </c>
    </row>
    <row r="1060" spans="1:9" x14ac:dyDescent="0.3">
      <c r="A1060" s="1">
        <v>43292</v>
      </c>
      <c r="B1060" t="s">
        <v>22</v>
      </c>
      <c r="C1060" t="s">
        <v>23</v>
      </c>
      <c r="D1060">
        <v>23</v>
      </c>
      <c r="E1060">
        <v>16</v>
      </c>
      <c r="F1060">
        <v>0.01</v>
      </c>
      <c r="G1060" t="s">
        <v>28</v>
      </c>
      <c r="H1060">
        <v>368</v>
      </c>
      <c r="I1060">
        <v>3.68</v>
      </c>
    </row>
    <row r="1061" spans="1:9" x14ac:dyDescent="0.3">
      <c r="A1061" s="1">
        <v>43292</v>
      </c>
      <c r="B1061" t="s">
        <v>22</v>
      </c>
      <c r="C1061" t="s">
        <v>13</v>
      </c>
      <c r="D1061">
        <v>22</v>
      </c>
      <c r="E1061">
        <v>16</v>
      </c>
      <c r="F1061">
        <v>0.04</v>
      </c>
      <c r="G1061" t="s">
        <v>29</v>
      </c>
      <c r="H1061">
        <v>352</v>
      </c>
      <c r="I1061">
        <v>14.08</v>
      </c>
    </row>
    <row r="1062" spans="1:9" x14ac:dyDescent="0.3">
      <c r="A1062" s="1">
        <v>43292</v>
      </c>
      <c r="B1062" t="s">
        <v>9</v>
      </c>
      <c r="C1062" t="s">
        <v>10</v>
      </c>
      <c r="D1062">
        <v>20</v>
      </c>
      <c r="E1062">
        <v>80</v>
      </c>
      <c r="F1062">
        <v>0.01</v>
      </c>
      <c r="G1062" t="s">
        <v>30</v>
      </c>
      <c r="H1062">
        <v>1600</v>
      </c>
      <c r="I1062">
        <v>16</v>
      </c>
    </row>
    <row r="1063" spans="1:9" x14ac:dyDescent="0.3">
      <c r="A1063" s="1">
        <v>43292</v>
      </c>
      <c r="B1063" t="s">
        <v>12</v>
      </c>
      <c r="C1063" t="s">
        <v>20</v>
      </c>
      <c r="D1063">
        <v>6</v>
      </c>
      <c r="E1063">
        <v>40</v>
      </c>
      <c r="F1063">
        <v>7.0000000000000007E-2</v>
      </c>
      <c r="G1063" t="s">
        <v>11</v>
      </c>
      <c r="H1063">
        <v>240</v>
      </c>
      <c r="I1063">
        <v>16.8</v>
      </c>
    </row>
    <row r="1064" spans="1:9" x14ac:dyDescent="0.3">
      <c r="A1064" s="1">
        <v>43293</v>
      </c>
      <c r="B1064" t="s">
        <v>25</v>
      </c>
      <c r="C1064" t="s">
        <v>13</v>
      </c>
      <c r="D1064">
        <v>10</v>
      </c>
      <c r="E1064">
        <v>150</v>
      </c>
      <c r="F1064">
        <v>0.01</v>
      </c>
      <c r="G1064" t="s">
        <v>14</v>
      </c>
      <c r="H1064">
        <v>1500</v>
      </c>
      <c r="I1064">
        <v>15</v>
      </c>
    </row>
    <row r="1065" spans="1:9" x14ac:dyDescent="0.3">
      <c r="A1065" s="1">
        <v>43293</v>
      </c>
      <c r="B1065" t="s">
        <v>9</v>
      </c>
      <c r="C1065" t="s">
        <v>20</v>
      </c>
      <c r="D1065">
        <v>17</v>
      </c>
      <c r="E1065">
        <v>80</v>
      </c>
      <c r="F1065">
        <v>0.05</v>
      </c>
      <c r="G1065" t="s">
        <v>16</v>
      </c>
      <c r="H1065">
        <v>1360</v>
      </c>
      <c r="I1065">
        <v>68</v>
      </c>
    </row>
    <row r="1066" spans="1:9" x14ac:dyDescent="0.3">
      <c r="A1066" s="1">
        <v>43293</v>
      </c>
      <c r="B1066" t="s">
        <v>25</v>
      </c>
      <c r="C1066" t="s">
        <v>10</v>
      </c>
      <c r="D1066">
        <v>13</v>
      </c>
      <c r="E1066">
        <v>150</v>
      </c>
      <c r="F1066">
        <v>0.05</v>
      </c>
      <c r="G1066" t="s">
        <v>17</v>
      </c>
      <c r="H1066">
        <v>1950</v>
      </c>
      <c r="I1066">
        <v>97.5</v>
      </c>
    </row>
    <row r="1067" spans="1:9" x14ac:dyDescent="0.3">
      <c r="A1067" s="1">
        <v>43293</v>
      </c>
      <c r="B1067" t="s">
        <v>15</v>
      </c>
      <c r="C1067" t="s">
        <v>20</v>
      </c>
      <c r="D1067">
        <v>8</v>
      </c>
      <c r="E1067">
        <v>230</v>
      </c>
      <c r="F1067">
        <v>0.05</v>
      </c>
      <c r="G1067" t="s">
        <v>19</v>
      </c>
      <c r="H1067">
        <v>1840</v>
      </c>
      <c r="I1067">
        <v>92</v>
      </c>
    </row>
    <row r="1068" spans="1:9" x14ac:dyDescent="0.3">
      <c r="A1068" s="1">
        <v>43293</v>
      </c>
      <c r="B1068" t="s">
        <v>22</v>
      </c>
      <c r="C1068" t="s">
        <v>10</v>
      </c>
      <c r="D1068">
        <v>10</v>
      </c>
      <c r="E1068">
        <v>16</v>
      </c>
      <c r="F1068">
        <v>0.08</v>
      </c>
      <c r="G1068" t="s">
        <v>21</v>
      </c>
      <c r="H1068">
        <v>160</v>
      </c>
      <c r="I1068">
        <v>12.8</v>
      </c>
    </row>
    <row r="1069" spans="1:9" x14ac:dyDescent="0.3">
      <c r="A1069" s="1">
        <v>43293</v>
      </c>
      <c r="B1069" t="s">
        <v>12</v>
      </c>
      <c r="C1069" t="s">
        <v>13</v>
      </c>
      <c r="D1069">
        <v>4</v>
      </c>
      <c r="E1069">
        <v>40</v>
      </c>
      <c r="F1069">
        <v>0.06</v>
      </c>
      <c r="G1069" t="s">
        <v>14</v>
      </c>
      <c r="H1069">
        <v>160</v>
      </c>
      <c r="I1069">
        <v>9.6</v>
      </c>
    </row>
    <row r="1070" spans="1:9" x14ac:dyDescent="0.3">
      <c r="A1070" s="1">
        <v>43293</v>
      </c>
      <c r="B1070" t="s">
        <v>12</v>
      </c>
      <c r="C1070" t="s">
        <v>23</v>
      </c>
      <c r="D1070">
        <v>18</v>
      </c>
      <c r="E1070">
        <v>40</v>
      </c>
      <c r="F1070">
        <v>0.06</v>
      </c>
      <c r="G1070" t="s">
        <v>16</v>
      </c>
      <c r="H1070">
        <v>720</v>
      </c>
      <c r="I1070">
        <v>43.199999999999996</v>
      </c>
    </row>
    <row r="1071" spans="1:9" x14ac:dyDescent="0.3">
      <c r="A1071" s="1">
        <v>43293</v>
      </c>
      <c r="B1071" t="s">
        <v>25</v>
      </c>
      <c r="C1071" t="s">
        <v>20</v>
      </c>
      <c r="D1071">
        <v>15</v>
      </c>
      <c r="E1071">
        <v>150</v>
      </c>
      <c r="F1071">
        <v>0.05</v>
      </c>
      <c r="G1071" t="s">
        <v>17</v>
      </c>
      <c r="H1071">
        <v>2250</v>
      </c>
      <c r="I1071">
        <v>112.5</v>
      </c>
    </row>
    <row r="1072" spans="1:9" x14ac:dyDescent="0.3">
      <c r="A1072" s="1">
        <v>43293</v>
      </c>
      <c r="B1072" t="s">
        <v>25</v>
      </c>
      <c r="C1072" t="s">
        <v>20</v>
      </c>
      <c r="D1072">
        <v>3</v>
      </c>
      <c r="E1072">
        <v>150</v>
      </c>
      <c r="F1072">
        <v>0.01</v>
      </c>
      <c r="G1072" t="s">
        <v>19</v>
      </c>
      <c r="H1072">
        <v>450</v>
      </c>
      <c r="I1072">
        <v>4.5</v>
      </c>
    </row>
    <row r="1073" spans="1:9" x14ac:dyDescent="0.3">
      <c r="A1073" s="1">
        <v>43293</v>
      </c>
      <c r="B1073" t="s">
        <v>22</v>
      </c>
      <c r="C1073" t="s">
        <v>10</v>
      </c>
      <c r="D1073">
        <v>12</v>
      </c>
      <c r="E1073">
        <v>16</v>
      </c>
      <c r="F1073">
        <v>0.11</v>
      </c>
      <c r="G1073" t="s">
        <v>21</v>
      </c>
      <c r="H1073">
        <v>192</v>
      </c>
      <c r="I1073">
        <v>21.12</v>
      </c>
    </row>
    <row r="1074" spans="1:9" x14ac:dyDescent="0.3">
      <c r="A1074" s="1">
        <v>43294</v>
      </c>
      <c r="B1074" t="s">
        <v>9</v>
      </c>
      <c r="C1074" t="s">
        <v>23</v>
      </c>
      <c r="D1074">
        <v>17</v>
      </c>
      <c r="E1074">
        <v>80</v>
      </c>
      <c r="F1074">
        <v>7.0000000000000007E-2</v>
      </c>
      <c r="G1074" t="s">
        <v>24</v>
      </c>
      <c r="H1074">
        <v>1360</v>
      </c>
      <c r="I1074">
        <v>95.2</v>
      </c>
    </row>
    <row r="1075" spans="1:9" x14ac:dyDescent="0.3">
      <c r="A1075" s="1">
        <v>43294</v>
      </c>
      <c r="B1075" t="s">
        <v>15</v>
      </c>
      <c r="C1075" t="s">
        <v>10</v>
      </c>
      <c r="D1075">
        <v>3</v>
      </c>
      <c r="E1075">
        <v>230</v>
      </c>
      <c r="F1075">
        <v>0.06</v>
      </c>
      <c r="G1075" t="s">
        <v>26</v>
      </c>
      <c r="H1075">
        <v>690</v>
      </c>
      <c r="I1075">
        <v>41.4</v>
      </c>
    </row>
    <row r="1076" spans="1:9" x14ac:dyDescent="0.3">
      <c r="A1076" s="1">
        <v>43294</v>
      </c>
      <c r="B1076" t="s">
        <v>9</v>
      </c>
      <c r="C1076" t="s">
        <v>18</v>
      </c>
      <c r="D1076">
        <v>20</v>
      </c>
      <c r="E1076">
        <v>80</v>
      </c>
      <c r="F1076">
        <v>7.0000000000000007E-2</v>
      </c>
      <c r="G1076" t="s">
        <v>27</v>
      </c>
      <c r="H1076">
        <v>1600</v>
      </c>
      <c r="I1076">
        <v>112.00000000000001</v>
      </c>
    </row>
    <row r="1077" spans="1:9" x14ac:dyDescent="0.3">
      <c r="A1077" s="1">
        <v>43294</v>
      </c>
      <c r="B1077" t="s">
        <v>15</v>
      </c>
      <c r="C1077" t="s">
        <v>13</v>
      </c>
      <c r="D1077">
        <v>14</v>
      </c>
      <c r="E1077">
        <v>230</v>
      </c>
      <c r="F1077">
        <v>0.05</v>
      </c>
      <c r="G1077" t="s">
        <v>28</v>
      </c>
      <c r="H1077">
        <v>3220</v>
      </c>
      <c r="I1077">
        <v>161</v>
      </c>
    </row>
    <row r="1078" spans="1:9" x14ac:dyDescent="0.3">
      <c r="A1078" s="1">
        <v>43294</v>
      </c>
      <c r="B1078" t="s">
        <v>12</v>
      </c>
      <c r="C1078" t="s">
        <v>23</v>
      </c>
      <c r="D1078">
        <v>16</v>
      </c>
      <c r="E1078">
        <v>40</v>
      </c>
      <c r="F1078">
        <v>0.09</v>
      </c>
      <c r="G1078" t="s">
        <v>29</v>
      </c>
      <c r="H1078">
        <v>640</v>
      </c>
      <c r="I1078">
        <v>57.599999999999994</v>
      </c>
    </row>
    <row r="1079" spans="1:9" x14ac:dyDescent="0.3">
      <c r="A1079" s="1">
        <v>43294</v>
      </c>
      <c r="B1079" t="s">
        <v>22</v>
      </c>
      <c r="C1079" t="s">
        <v>13</v>
      </c>
      <c r="D1079">
        <v>7</v>
      </c>
      <c r="E1079">
        <v>16</v>
      </c>
      <c r="F1079">
        <v>0.08</v>
      </c>
      <c r="G1079" t="s">
        <v>30</v>
      </c>
      <c r="H1079">
        <v>112</v>
      </c>
      <c r="I1079">
        <v>8.9600000000000009</v>
      </c>
    </row>
    <row r="1080" spans="1:9" x14ac:dyDescent="0.3">
      <c r="A1080" s="1">
        <v>43294</v>
      </c>
      <c r="B1080" t="s">
        <v>12</v>
      </c>
      <c r="C1080" t="s">
        <v>13</v>
      </c>
      <c r="D1080">
        <v>19</v>
      </c>
      <c r="E1080">
        <v>40</v>
      </c>
      <c r="F1080">
        <v>0.1</v>
      </c>
      <c r="G1080" t="s">
        <v>11</v>
      </c>
      <c r="H1080">
        <v>760</v>
      </c>
      <c r="I1080">
        <v>76</v>
      </c>
    </row>
    <row r="1081" spans="1:9" x14ac:dyDescent="0.3">
      <c r="A1081" s="1">
        <v>43294</v>
      </c>
      <c r="B1081" t="s">
        <v>15</v>
      </c>
      <c r="C1081" t="s">
        <v>20</v>
      </c>
      <c r="D1081">
        <v>7</v>
      </c>
      <c r="E1081">
        <v>230</v>
      </c>
      <c r="F1081">
        <v>0.06</v>
      </c>
      <c r="G1081" t="s">
        <v>14</v>
      </c>
      <c r="H1081">
        <v>1610</v>
      </c>
      <c r="I1081">
        <v>96.6</v>
      </c>
    </row>
    <row r="1082" spans="1:9" x14ac:dyDescent="0.3">
      <c r="A1082" s="1">
        <v>43294</v>
      </c>
      <c r="B1082" t="s">
        <v>12</v>
      </c>
      <c r="C1082" t="s">
        <v>23</v>
      </c>
      <c r="D1082">
        <v>20</v>
      </c>
      <c r="E1082">
        <v>40</v>
      </c>
      <c r="F1082">
        <v>0.03</v>
      </c>
      <c r="G1082" t="s">
        <v>16</v>
      </c>
      <c r="H1082">
        <v>800</v>
      </c>
      <c r="I1082">
        <v>24</v>
      </c>
    </row>
    <row r="1083" spans="1:9" x14ac:dyDescent="0.3">
      <c r="A1083" s="1">
        <v>43294</v>
      </c>
      <c r="B1083" t="s">
        <v>22</v>
      </c>
      <c r="C1083" t="s">
        <v>18</v>
      </c>
      <c r="D1083">
        <v>11</v>
      </c>
      <c r="E1083">
        <v>16</v>
      </c>
      <c r="F1083">
        <v>0.12</v>
      </c>
      <c r="G1083" t="s">
        <v>17</v>
      </c>
      <c r="H1083">
        <v>176</v>
      </c>
      <c r="I1083">
        <v>21.119999999999997</v>
      </c>
    </row>
    <row r="1084" spans="1:9" x14ac:dyDescent="0.3">
      <c r="A1084" s="1">
        <v>43294</v>
      </c>
      <c r="B1084" t="s">
        <v>9</v>
      </c>
      <c r="C1084" t="s">
        <v>23</v>
      </c>
      <c r="D1084">
        <v>16</v>
      </c>
      <c r="E1084">
        <v>80</v>
      </c>
      <c r="F1084">
        <v>0.09</v>
      </c>
      <c r="G1084" t="s">
        <v>19</v>
      </c>
      <c r="H1084">
        <v>1280</v>
      </c>
      <c r="I1084">
        <v>115.19999999999999</v>
      </c>
    </row>
    <row r="1085" spans="1:9" x14ac:dyDescent="0.3">
      <c r="A1085" s="1">
        <v>43294</v>
      </c>
      <c r="B1085" t="s">
        <v>22</v>
      </c>
      <c r="C1085" t="s">
        <v>10</v>
      </c>
      <c r="D1085">
        <v>21</v>
      </c>
      <c r="E1085">
        <v>16</v>
      </c>
      <c r="F1085">
        <v>0.09</v>
      </c>
      <c r="G1085" t="s">
        <v>21</v>
      </c>
      <c r="H1085">
        <v>336</v>
      </c>
      <c r="I1085">
        <v>30.24</v>
      </c>
    </row>
    <row r="1086" spans="1:9" x14ac:dyDescent="0.3">
      <c r="A1086" s="1">
        <v>43294</v>
      </c>
      <c r="B1086" t="s">
        <v>22</v>
      </c>
      <c r="C1086" t="s">
        <v>10</v>
      </c>
      <c r="D1086">
        <v>22</v>
      </c>
      <c r="E1086">
        <v>16</v>
      </c>
      <c r="F1086">
        <v>0.01</v>
      </c>
      <c r="G1086" t="s">
        <v>14</v>
      </c>
      <c r="H1086">
        <v>352</v>
      </c>
      <c r="I1086">
        <v>3.52</v>
      </c>
    </row>
    <row r="1087" spans="1:9" x14ac:dyDescent="0.3">
      <c r="A1087" s="1">
        <v>43294</v>
      </c>
      <c r="B1087" t="s">
        <v>15</v>
      </c>
      <c r="C1087" t="s">
        <v>20</v>
      </c>
      <c r="D1087">
        <v>23</v>
      </c>
      <c r="E1087">
        <v>230</v>
      </c>
      <c r="F1087">
        <v>0.06</v>
      </c>
      <c r="G1087" t="s">
        <v>16</v>
      </c>
      <c r="H1087">
        <v>5290</v>
      </c>
      <c r="I1087">
        <v>317.39999999999998</v>
      </c>
    </row>
    <row r="1088" spans="1:9" x14ac:dyDescent="0.3">
      <c r="A1088" s="1">
        <v>43294</v>
      </c>
      <c r="B1088" t="s">
        <v>25</v>
      </c>
      <c r="C1088" t="s">
        <v>10</v>
      </c>
      <c r="D1088">
        <v>9</v>
      </c>
      <c r="E1088">
        <v>150</v>
      </c>
      <c r="F1088">
        <v>0.1</v>
      </c>
      <c r="G1088" t="s">
        <v>17</v>
      </c>
      <c r="H1088">
        <v>1350</v>
      </c>
      <c r="I1088">
        <v>135</v>
      </c>
    </row>
    <row r="1089" spans="1:9" x14ac:dyDescent="0.3">
      <c r="A1089" s="1">
        <v>43294</v>
      </c>
      <c r="B1089" t="s">
        <v>25</v>
      </c>
      <c r="C1089" t="s">
        <v>18</v>
      </c>
      <c r="D1089">
        <v>9</v>
      </c>
      <c r="E1089">
        <v>150</v>
      </c>
      <c r="F1089">
        <v>0.06</v>
      </c>
      <c r="G1089" t="s">
        <v>19</v>
      </c>
      <c r="H1089">
        <v>1350</v>
      </c>
      <c r="I1089">
        <v>81</v>
      </c>
    </row>
    <row r="1090" spans="1:9" x14ac:dyDescent="0.3">
      <c r="A1090" s="1">
        <v>43295</v>
      </c>
      <c r="B1090" t="s">
        <v>15</v>
      </c>
      <c r="C1090" t="s">
        <v>10</v>
      </c>
      <c r="D1090">
        <v>9</v>
      </c>
      <c r="E1090">
        <v>230</v>
      </c>
      <c r="F1090">
        <v>7.0000000000000007E-2</v>
      </c>
      <c r="G1090" t="s">
        <v>21</v>
      </c>
      <c r="H1090">
        <v>2070</v>
      </c>
      <c r="I1090">
        <v>144.9</v>
      </c>
    </row>
    <row r="1091" spans="1:9" x14ac:dyDescent="0.3">
      <c r="A1091" s="1">
        <v>43295</v>
      </c>
      <c r="B1091" t="s">
        <v>9</v>
      </c>
      <c r="C1091" t="s">
        <v>18</v>
      </c>
      <c r="D1091">
        <v>10</v>
      </c>
      <c r="E1091">
        <v>80</v>
      </c>
      <c r="F1091">
        <v>0.08</v>
      </c>
      <c r="G1091" t="s">
        <v>24</v>
      </c>
      <c r="H1091">
        <v>800</v>
      </c>
      <c r="I1091">
        <v>64</v>
      </c>
    </row>
    <row r="1092" spans="1:9" x14ac:dyDescent="0.3">
      <c r="A1092" s="1">
        <v>43295</v>
      </c>
      <c r="B1092" t="s">
        <v>22</v>
      </c>
      <c r="C1092" t="s">
        <v>18</v>
      </c>
      <c r="D1092">
        <v>23</v>
      </c>
      <c r="E1092">
        <v>16</v>
      </c>
      <c r="F1092">
        <v>0.11</v>
      </c>
      <c r="G1092" t="s">
        <v>26</v>
      </c>
      <c r="H1092">
        <v>368</v>
      </c>
      <c r="I1092">
        <v>40.479999999999997</v>
      </c>
    </row>
    <row r="1093" spans="1:9" x14ac:dyDescent="0.3">
      <c r="A1093" s="1">
        <v>43295</v>
      </c>
      <c r="B1093" t="s">
        <v>9</v>
      </c>
      <c r="C1093" t="s">
        <v>20</v>
      </c>
      <c r="D1093">
        <v>22</v>
      </c>
      <c r="E1093">
        <v>80</v>
      </c>
      <c r="F1093">
        <v>0.03</v>
      </c>
      <c r="G1093" t="s">
        <v>27</v>
      </c>
      <c r="H1093">
        <v>1760</v>
      </c>
      <c r="I1093">
        <v>52.8</v>
      </c>
    </row>
    <row r="1094" spans="1:9" x14ac:dyDescent="0.3">
      <c r="A1094" s="1">
        <v>43295</v>
      </c>
      <c r="B1094" t="s">
        <v>9</v>
      </c>
      <c r="C1094" t="s">
        <v>20</v>
      </c>
      <c r="D1094">
        <v>4</v>
      </c>
      <c r="E1094">
        <v>80</v>
      </c>
      <c r="F1094">
        <v>0.11</v>
      </c>
      <c r="G1094" t="s">
        <v>28</v>
      </c>
      <c r="H1094">
        <v>320</v>
      </c>
      <c r="I1094">
        <v>35.200000000000003</v>
      </c>
    </row>
    <row r="1095" spans="1:9" x14ac:dyDescent="0.3">
      <c r="A1095" s="1">
        <v>43295</v>
      </c>
      <c r="B1095" t="s">
        <v>22</v>
      </c>
      <c r="C1095" t="s">
        <v>10</v>
      </c>
      <c r="D1095">
        <v>22</v>
      </c>
      <c r="E1095">
        <v>16</v>
      </c>
      <c r="F1095">
        <v>0.06</v>
      </c>
      <c r="G1095" t="s">
        <v>29</v>
      </c>
      <c r="H1095">
        <v>352</v>
      </c>
      <c r="I1095">
        <v>21.119999999999997</v>
      </c>
    </row>
    <row r="1096" spans="1:9" x14ac:dyDescent="0.3">
      <c r="A1096" s="1">
        <v>43295</v>
      </c>
      <c r="B1096" t="s">
        <v>12</v>
      </c>
      <c r="C1096" t="s">
        <v>13</v>
      </c>
      <c r="D1096">
        <v>15</v>
      </c>
      <c r="E1096">
        <v>40</v>
      </c>
      <c r="F1096">
        <v>0.02</v>
      </c>
      <c r="G1096" t="s">
        <v>30</v>
      </c>
      <c r="H1096">
        <v>600</v>
      </c>
      <c r="I1096">
        <v>12</v>
      </c>
    </row>
    <row r="1097" spans="1:9" x14ac:dyDescent="0.3">
      <c r="A1097" s="1">
        <v>43295</v>
      </c>
      <c r="B1097" t="s">
        <v>12</v>
      </c>
      <c r="C1097" t="s">
        <v>23</v>
      </c>
      <c r="D1097">
        <v>7</v>
      </c>
      <c r="E1097">
        <v>40</v>
      </c>
      <c r="F1097">
        <v>0.04</v>
      </c>
      <c r="G1097" t="s">
        <v>11</v>
      </c>
      <c r="H1097">
        <v>280</v>
      </c>
      <c r="I1097">
        <v>11.200000000000001</v>
      </c>
    </row>
    <row r="1098" spans="1:9" x14ac:dyDescent="0.3">
      <c r="A1098" s="1">
        <v>43295</v>
      </c>
      <c r="B1098" t="s">
        <v>22</v>
      </c>
      <c r="C1098" t="s">
        <v>23</v>
      </c>
      <c r="D1098">
        <v>2</v>
      </c>
      <c r="E1098">
        <v>16</v>
      </c>
      <c r="F1098">
        <v>0.04</v>
      </c>
      <c r="G1098" t="s">
        <v>14</v>
      </c>
      <c r="H1098">
        <v>32</v>
      </c>
      <c r="I1098">
        <v>1.28</v>
      </c>
    </row>
    <row r="1099" spans="1:9" x14ac:dyDescent="0.3">
      <c r="A1099" s="1">
        <v>43295</v>
      </c>
      <c r="B1099" t="s">
        <v>9</v>
      </c>
      <c r="C1099" t="s">
        <v>20</v>
      </c>
      <c r="D1099">
        <v>7</v>
      </c>
      <c r="E1099">
        <v>80</v>
      </c>
      <c r="F1099">
        <v>0.02</v>
      </c>
      <c r="G1099" t="s">
        <v>16</v>
      </c>
      <c r="H1099">
        <v>560</v>
      </c>
      <c r="I1099">
        <v>11.200000000000001</v>
      </c>
    </row>
    <row r="1100" spans="1:9" x14ac:dyDescent="0.3">
      <c r="A1100" s="1">
        <v>43296</v>
      </c>
      <c r="B1100" t="s">
        <v>22</v>
      </c>
      <c r="C1100" t="s">
        <v>23</v>
      </c>
      <c r="D1100">
        <v>22</v>
      </c>
      <c r="E1100">
        <v>16</v>
      </c>
      <c r="F1100">
        <v>0.12</v>
      </c>
      <c r="G1100" t="s">
        <v>17</v>
      </c>
      <c r="H1100">
        <v>352</v>
      </c>
      <c r="I1100">
        <v>42.239999999999995</v>
      </c>
    </row>
    <row r="1101" spans="1:9" x14ac:dyDescent="0.3">
      <c r="A1101" s="1">
        <v>43296</v>
      </c>
      <c r="B1101" t="s">
        <v>12</v>
      </c>
      <c r="C1101" t="s">
        <v>13</v>
      </c>
      <c r="D1101">
        <v>21</v>
      </c>
      <c r="E1101">
        <v>40</v>
      </c>
      <c r="F1101">
        <v>0.03</v>
      </c>
      <c r="G1101" t="s">
        <v>19</v>
      </c>
      <c r="H1101">
        <v>840</v>
      </c>
      <c r="I1101">
        <v>25.2</v>
      </c>
    </row>
    <row r="1102" spans="1:9" x14ac:dyDescent="0.3">
      <c r="A1102" s="1">
        <v>43296</v>
      </c>
      <c r="B1102" t="s">
        <v>9</v>
      </c>
      <c r="C1102" t="s">
        <v>10</v>
      </c>
      <c r="D1102">
        <v>6</v>
      </c>
      <c r="E1102">
        <v>80</v>
      </c>
      <c r="F1102">
        <v>0.01</v>
      </c>
      <c r="G1102" t="s">
        <v>21</v>
      </c>
      <c r="H1102">
        <v>480</v>
      </c>
      <c r="I1102">
        <v>4.8</v>
      </c>
    </row>
    <row r="1103" spans="1:9" x14ac:dyDescent="0.3">
      <c r="A1103" s="1">
        <v>43296</v>
      </c>
      <c r="B1103" t="s">
        <v>9</v>
      </c>
      <c r="C1103" t="s">
        <v>23</v>
      </c>
      <c r="D1103">
        <v>13</v>
      </c>
      <c r="E1103">
        <v>80</v>
      </c>
      <c r="F1103">
        <v>0.05</v>
      </c>
      <c r="G1103" t="s">
        <v>14</v>
      </c>
      <c r="H1103">
        <v>1040</v>
      </c>
      <c r="I1103">
        <v>52</v>
      </c>
    </row>
    <row r="1104" spans="1:9" x14ac:dyDescent="0.3">
      <c r="A1104" s="1">
        <v>43296</v>
      </c>
      <c r="B1104" t="s">
        <v>9</v>
      </c>
      <c r="C1104" t="s">
        <v>20</v>
      </c>
      <c r="D1104">
        <v>11</v>
      </c>
      <c r="E1104">
        <v>80</v>
      </c>
      <c r="F1104">
        <v>0.01</v>
      </c>
      <c r="G1104" t="s">
        <v>16</v>
      </c>
      <c r="H1104">
        <v>880</v>
      </c>
      <c r="I1104">
        <v>8.8000000000000007</v>
      </c>
    </row>
    <row r="1105" spans="1:9" x14ac:dyDescent="0.3">
      <c r="A1105" s="1">
        <v>43296</v>
      </c>
      <c r="B1105" t="s">
        <v>12</v>
      </c>
      <c r="C1105" t="s">
        <v>10</v>
      </c>
      <c r="D1105">
        <v>18</v>
      </c>
      <c r="E1105">
        <v>40</v>
      </c>
      <c r="F1105">
        <v>0.06</v>
      </c>
      <c r="G1105" t="s">
        <v>17</v>
      </c>
      <c r="H1105">
        <v>720</v>
      </c>
      <c r="I1105">
        <v>43.199999999999996</v>
      </c>
    </row>
    <row r="1106" spans="1:9" x14ac:dyDescent="0.3">
      <c r="A1106" s="1">
        <v>43296</v>
      </c>
      <c r="B1106" t="s">
        <v>25</v>
      </c>
      <c r="C1106" t="s">
        <v>20</v>
      </c>
      <c r="D1106">
        <v>7</v>
      </c>
      <c r="E1106">
        <v>150</v>
      </c>
      <c r="F1106">
        <v>0.05</v>
      </c>
      <c r="G1106" t="s">
        <v>19</v>
      </c>
      <c r="H1106">
        <v>1050</v>
      </c>
      <c r="I1106">
        <v>52.5</v>
      </c>
    </row>
    <row r="1107" spans="1:9" x14ac:dyDescent="0.3">
      <c r="A1107" s="1">
        <v>43296</v>
      </c>
      <c r="B1107" t="s">
        <v>12</v>
      </c>
      <c r="C1107" t="s">
        <v>10</v>
      </c>
      <c r="D1107">
        <v>2</v>
      </c>
      <c r="E1107">
        <v>40</v>
      </c>
      <c r="F1107">
        <v>0.12</v>
      </c>
      <c r="G1107" t="s">
        <v>21</v>
      </c>
      <c r="H1107">
        <v>80</v>
      </c>
      <c r="I1107">
        <v>9.6</v>
      </c>
    </row>
    <row r="1108" spans="1:9" x14ac:dyDescent="0.3">
      <c r="A1108" s="1">
        <v>43296</v>
      </c>
      <c r="B1108" t="s">
        <v>9</v>
      </c>
      <c r="C1108" t="s">
        <v>13</v>
      </c>
      <c r="D1108">
        <v>14</v>
      </c>
      <c r="E1108">
        <v>80</v>
      </c>
      <c r="F1108">
        <v>0.06</v>
      </c>
      <c r="G1108" t="s">
        <v>24</v>
      </c>
      <c r="H1108">
        <v>1120</v>
      </c>
      <c r="I1108">
        <v>67.2</v>
      </c>
    </row>
    <row r="1109" spans="1:9" x14ac:dyDescent="0.3">
      <c r="A1109" s="1">
        <v>43296</v>
      </c>
      <c r="B1109" t="s">
        <v>25</v>
      </c>
      <c r="C1109" t="s">
        <v>23</v>
      </c>
      <c r="D1109">
        <v>7</v>
      </c>
      <c r="E1109">
        <v>150</v>
      </c>
      <c r="F1109">
        <v>0.03</v>
      </c>
      <c r="G1109" t="s">
        <v>26</v>
      </c>
      <c r="H1109">
        <v>1050</v>
      </c>
      <c r="I1109">
        <v>31.5</v>
      </c>
    </row>
    <row r="1110" spans="1:9" x14ac:dyDescent="0.3">
      <c r="A1110" s="1">
        <v>43296</v>
      </c>
      <c r="B1110" t="s">
        <v>22</v>
      </c>
      <c r="C1110" t="s">
        <v>20</v>
      </c>
      <c r="D1110">
        <v>10</v>
      </c>
      <c r="E1110">
        <v>16</v>
      </c>
      <c r="F1110">
        <v>0.01</v>
      </c>
      <c r="G1110" t="s">
        <v>27</v>
      </c>
      <c r="H1110">
        <v>160</v>
      </c>
      <c r="I1110">
        <v>1.6</v>
      </c>
    </row>
    <row r="1111" spans="1:9" x14ac:dyDescent="0.3">
      <c r="A1111" s="1">
        <v>43297</v>
      </c>
      <c r="B1111" t="s">
        <v>12</v>
      </c>
      <c r="C1111" t="s">
        <v>13</v>
      </c>
      <c r="D1111">
        <v>7</v>
      </c>
      <c r="E1111">
        <v>40</v>
      </c>
      <c r="F1111">
        <v>0.01</v>
      </c>
      <c r="G1111" t="s">
        <v>28</v>
      </c>
      <c r="H1111">
        <v>280</v>
      </c>
      <c r="I1111">
        <v>2.8000000000000003</v>
      </c>
    </row>
    <row r="1112" spans="1:9" x14ac:dyDescent="0.3">
      <c r="A1112" s="1">
        <v>43297</v>
      </c>
      <c r="B1112" t="s">
        <v>22</v>
      </c>
      <c r="C1112" t="s">
        <v>20</v>
      </c>
      <c r="D1112">
        <v>7</v>
      </c>
      <c r="E1112">
        <v>16</v>
      </c>
      <c r="F1112">
        <v>0.08</v>
      </c>
      <c r="G1112" t="s">
        <v>29</v>
      </c>
      <c r="H1112">
        <v>112</v>
      </c>
      <c r="I1112">
        <v>8.9600000000000009</v>
      </c>
    </row>
    <row r="1113" spans="1:9" x14ac:dyDescent="0.3">
      <c r="A1113" s="1">
        <v>43297</v>
      </c>
      <c r="B1113" t="s">
        <v>25</v>
      </c>
      <c r="C1113" t="s">
        <v>18</v>
      </c>
      <c r="D1113">
        <v>15</v>
      </c>
      <c r="E1113">
        <v>150</v>
      </c>
      <c r="F1113">
        <v>0.05</v>
      </c>
      <c r="G1113" t="s">
        <v>30</v>
      </c>
      <c r="H1113">
        <v>2250</v>
      </c>
      <c r="I1113">
        <v>112.5</v>
      </c>
    </row>
    <row r="1114" spans="1:9" x14ac:dyDescent="0.3">
      <c r="A1114" s="1">
        <v>43297</v>
      </c>
      <c r="B1114" t="s">
        <v>9</v>
      </c>
      <c r="C1114" t="s">
        <v>10</v>
      </c>
      <c r="D1114">
        <v>7</v>
      </c>
      <c r="E1114">
        <v>80</v>
      </c>
      <c r="F1114">
        <v>0.02</v>
      </c>
      <c r="G1114" t="s">
        <v>11</v>
      </c>
      <c r="H1114">
        <v>560</v>
      </c>
      <c r="I1114">
        <v>11.200000000000001</v>
      </c>
    </row>
    <row r="1115" spans="1:9" x14ac:dyDescent="0.3">
      <c r="A1115" s="1">
        <v>43297</v>
      </c>
      <c r="B1115" t="s">
        <v>12</v>
      </c>
      <c r="C1115" t="s">
        <v>18</v>
      </c>
      <c r="D1115">
        <v>6</v>
      </c>
      <c r="E1115">
        <v>40</v>
      </c>
      <c r="F1115">
        <v>0.06</v>
      </c>
      <c r="G1115" t="s">
        <v>14</v>
      </c>
      <c r="H1115">
        <v>240</v>
      </c>
      <c r="I1115">
        <v>14.399999999999999</v>
      </c>
    </row>
    <row r="1116" spans="1:9" x14ac:dyDescent="0.3">
      <c r="A1116" s="1">
        <v>43297</v>
      </c>
      <c r="B1116" t="s">
        <v>15</v>
      </c>
      <c r="C1116" t="s">
        <v>10</v>
      </c>
      <c r="D1116">
        <v>3</v>
      </c>
      <c r="E1116">
        <v>230</v>
      </c>
      <c r="F1116">
        <v>0.06</v>
      </c>
      <c r="G1116" t="s">
        <v>16</v>
      </c>
      <c r="H1116">
        <v>690</v>
      </c>
      <c r="I1116">
        <v>41.4</v>
      </c>
    </row>
    <row r="1117" spans="1:9" x14ac:dyDescent="0.3">
      <c r="A1117" s="1">
        <v>43297</v>
      </c>
      <c r="B1117" t="s">
        <v>25</v>
      </c>
      <c r="C1117" t="s">
        <v>18</v>
      </c>
      <c r="D1117">
        <v>20</v>
      </c>
      <c r="E1117">
        <v>150</v>
      </c>
      <c r="F1117">
        <v>0.04</v>
      </c>
      <c r="G1117" t="s">
        <v>17</v>
      </c>
      <c r="H1117">
        <v>3000</v>
      </c>
      <c r="I1117">
        <v>120</v>
      </c>
    </row>
    <row r="1118" spans="1:9" x14ac:dyDescent="0.3">
      <c r="A1118" s="1">
        <v>43297</v>
      </c>
      <c r="B1118" t="s">
        <v>15</v>
      </c>
      <c r="C1118" t="s">
        <v>18</v>
      </c>
      <c r="D1118">
        <v>20</v>
      </c>
      <c r="E1118">
        <v>230</v>
      </c>
      <c r="F1118">
        <v>0.06</v>
      </c>
      <c r="G1118" t="s">
        <v>19</v>
      </c>
      <c r="H1118">
        <v>4600</v>
      </c>
      <c r="I1118">
        <v>276</v>
      </c>
    </row>
    <row r="1119" spans="1:9" x14ac:dyDescent="0.3">
      <c r="A1119" s="1">
        <v>43297</v>
      </c>
      <c r="B1119" t="s">
        <v>22</v>
      </c>
      <c r="C1119" t="s">
        <v>18</v>
      </c>
      <c r="D1119">
        <v>14</v>
      </c>
      <c r="E1119">
        <v>16</v>
      </c>
      <c r="F1119">
        <v>0.01</v>
      </c>
      <c r="G1119" t="s">
        <v>21</v>
      </c>
      <c r="H1119">
        <v>224</v>
      </c>
      <c r="I1119">
        <v>2.2400000000000002</v>
      </c>
    </row>
    <row r="1120" spans="1:9" x14ac:dyDescent="0.3">
      <c r="A1120" s="1">
        <v>43297</v>
      </c>
      <c r="B1120" t="s">
        <v>25</v>
      </c>
      <c r="C1120" t="s">
        <v>18</v>
      </c>
      <c r="D1120">
        <v>20</v>
      </c>
      <c r="E1120">
        <v>150</v>
      </c>
      <c r="F1120">
        <v>0.04</v>
      </c>
      <c r="G1120" t="s">
        <v>14</v>
      </c>
      <c r="H1120">
        <v>3000</v>
      </c>
      <c r="I1120">
        <v>120</v>
      </c>
    </row>
    <row r="1121" spans="1:9" x14ac:dyDescent="0.3">
      <c r="A1121" s="1">
        <v>43297</v>
      </c>
      <c r="B1121" t="s">
        <v>9</v>
      </c>
      <c r="C1121" t="s">
        <v>10</v>
      </c>
      <c r="D1121">
        <v>17</v>
      </c>
      <c r="E1121">
        <v>80</v>
      </c>
      <c r="F1121">
        <v>0.09</v>
      </c>
      <c r="G1121" t="s">
        <v>16</v>
      </c>
      <c r="H1121">
        <v>1360</v>
      </c>
      <c r="I1121">
        <v>122.39999999999999</v>
      </c>
    </row>
    <row r="1122" spans="1:9" x14ac:dyDescent="0.3">
      <c r="A1122" s="1">
        <v>43298</v>
      </c>
      <c r="B1122" t="s">
        <v>25</v>
      </c>
      <c r="C1122" t="s">
        <v>18</v>
      </c>
      <c r="D1122">
        <v>20</v>
      </c>
      <c r="E1122">
        <v>150</v>
      </c>
      <c r="F1122">
        <v>0.12</v>
      </c>
      <c r="G1122" t="s">
        <v>17</v>
      </c>
      <c r="H1122">
        <v>3000</v>
      </c>
      <c r="I1122">
        <v>360</v>
      </c>
    </row>
    <row r="1123" spans="1:9" x14ac:dyDescent="0.3">
      <c r="A1123" s="1">
        <v>43298</v>
      </c>
      <c r="B1123" t="s">
        <v>22</v>
      </c>
      <c r="C1123" t="s">
        <v>18</v>
      </c>
      <c r="D1123">
        <v>11</v>
      </c>
      <c r="E1123">
        <v>16</v>
      </c>
      <c r="F1123">
        <v>0.04</v>
      </c>
      <c r="G1123" t="s">
        <v>19</v>
      </c>
      <c r="H1123">
        <v>176</v>
      </c>
      <c r="I1123">
        <v>7.04</v>
      </c>
    </row>
    <row r="1124" spans="1:9" x14ac:dyDescent="0.3">
      <c r="A1124" s="1">
        <v>43298</v>
      </c>
      <c r="B1124" t="s">
        <v>15</v>
      </c>
      <c r="C1124" t="s">
        <v>23</v>
      </c>
      <c r="D1124">
        <v>7</v>
      </c>
      <c r="E1124">
        <v>230</v>
      </c>
      <c r="F1124">
        <v>0.05</v>
      </c>
      <c r="G1124" t="s">
        <v>21</v>
      </c>
      <c r="H1124">
        <v>1610</v>
      </c>
      <c r="I1124">
        <v>80.5</v>
      </c>
    </row>
    <row r="1125" spans="1:9" x14ac:dyDescent="0.3">
      <c r="A1125" s="1">
        <v>43298</v>
      </c>
      <c r="B1125" t="s">
        <v>12</v>
      </c>
      <c r="C1125" t="s">
        <v>13</v>
      </c>
      <c r="D1125">
        <v>14</v>
      </c>
      <c r="E1125">
        <v>40</v>
      </c>
      <c r="F1125">
        <v>0.06</v>
      </c>
      <c r="G1125" t="s">
        <v>24</v>
      </c>
      <c r="H1125">
        <v>560</v>
      </c>
      <c r="I1125">
        <v>33.6</v>
      </c>
    </row>
    <row r="1126" spans="1:9" x14ac:dyDescent="0.3">
      <c r="A1126" s="1">
        <v>43298</v>
      </c>
      <c r="B1126" t="s">
        <v>9</v>
      </c>
      <c r="C1126" t="s">
        <v>13</v>
      </c>
      <c r="D1126">
        <v>13</v>
      </c>
      <c r="E1126">
        <v>80</v>
      </c>
      <c r="F1126">
        <v>0.06</v>
      </c>
      <c r="G1126" t="s">
        <v>26</v>
      </c>
      <c r="H1126">
        <v>1040</v>
      </c>
      <c r="I1126">
        <v>62.4</v>
      </c>
    </row>
    <row r="1127" spans="1:9" x14ac:dyDescent="0.3">
      <c r="A1127" s="1">
        <v>43298</v>
      </c>
      <c r="B1127" t="s">
        <v>22</v>
      </c>
      <c r="C1127" t="s">
        <v>18</v>
      </c>
      <c r="D1127">
        <v>17</v>
      </c>
      <c r="E1127">
        <v>16</v>
      </c>
      <c r="F1127">
        <v>0.05</v>
      </c>
      <c r="G1127" t="s">
        <v>27</v>
      </c>
      <c r="H1127">
        <v>272</v>
      </c>
      <c r="I1127">
        <v>13.600000000000001</v>
      </c>
    </row>
    <row r="1128" spans="1:9" x14ac:dyDescent="0.3">
      <c r="A1128" s="1">
        <v>43298</v>
      </c>
      <c r="B1128" t="s">
        <v>15</v>
      </c>
      <c r="C1128" t="s">
        <v>18</v>
      </c>
      <c r="D1128">
        <v>12</v>
      </c>
      <c r="E1128">
        <v>230</v>
      </c>
      <c r="F1128">
        <v>0.03</v>
      </c>
      <c r="G1128" t="s">
        <v>28</v>
      </c>
      <c r="H1128">
        <v>2760</v>
      </c>
      <c r="I1128">
        <v>82.8</v>
      </c>
    </row>
    <row r="1129" spans="1:9" x14ac:dyDescent="0.3">
      <c r="A1129" s="1">
        <v>43298</v>
      </c>
      <c r="B1129" t="s">
        <v>12</v>
      </c>
      <c r="C1129" t="s">
        <v>13</v>
      </c>
      <c r="D1129">
        <v>4</v>
      </c>
      <c r="E1129">
        <v>40</v>
      </c>
      <c r="F1129">
        <v>0.12</v>
      </c>
      <c r="G1129" t="s">
        <v>29</v>
      </c>
      <c r="H1129">
        <v>160</v>
      </c>
      <c r="I1129">
        <v>19.2</v>
      </c>
    </row>
    <row r="1130" spans="1:9" x14ac:dyDescent="0.3">
      <c r="A1130" s="1">
        <v>43298</v>
      </c>
      <c r="B1130" t="s">
        <v>22</v>
      </c>
      <c r="C1130" t="s">
        <v>10</v>
      </c>
      <c r="D1130">
        <v>20</v>
      </c>
      <c r="E1130">
        <v>16</v>
      </c>
      <c r="F1130">
        <v>0.01</v>
      </c>
      <c r="G1130" t="s">
        <v>30</v>
      </c>
      <c r="H1130">
        <v>320</v>
      </c>
      <c r="I1130">
        <v>3.2</v>
      </c>
    </row>
    <row r="1131" spans="1:9" x14ac:dyDescent="0.3">
      <c r="A1131" s="1">
        <v>43298</v>
      </c>
      <c r="B1131" t="s">
        <v>9</v>
      </c>
      <c r="C1131" t="s">
        <v>20</v>
      </c>
      <c r="D1131">
        <v>8</v>
      </c>
      <c r="E1131">
        <v>80</v>
      </c>
      <c r="F1131">
        <v>0.06</v>
      </c>
      <c r="G1131" t="s">
        <v>11</v>
      </c>
      <c r="H1131">
        <v>640</v>
      </c>
      <c r="I1131">
        <v>38.4</v>
      </c>
    </row>
    <row r="1132" spans="1:9" x14ac:dyDescent="0.3">
      <c r="A1132" s="1">
        <v>43298</v>
      </c>
      <c r="B1132" t="s">
        <v>9</v>
      </c>
      <c r="C1132" t="s">
        <v>10</v>
      </c>
      <c r="D1132">
        <v>18</v>
      </c>
      <c r="E1132">
        <v>80</v>
      </c>
      <c r="F1132">
        <v>0.02</v>
      </c>
      <c r="G1132" t="s">
        <v>14</v>
      </c>
      <c r="H1132">
        <v>1440</v>
      </c>
      <c r="I1132">
        <v>28.8</v>
      </c>
    </row>
    <row r="1133" spans="1:9" x14ac:dyDescent="0.3">
      <c r="A1133" s="1">
        <v>43298</v>
      </c>
      <c r="B1133" t="s">
        <v>22</v>
      </c>
      <c r="C1133" t="s">
        <v>18</v>
      </c>
      <c r="D1133">
        <v>6</v>
      </c>
      <c r="E1133">
        <v>16</v>
      </c>
      <c r="F1133">
        <v>0.06</v>
      </c>
      <c r="G1133" t="s">
        <v>16</v>
      </c>
      <c r="H1133">
        <v>96</v>
      </c>
      <c r="I1133">
        <v>5.76</v>
      </c>
    </row>
    <row r="1134" spans="1:9" x14ac:dyDescent="0.3">
      <c r="A1134" s="1">
        <v>43298</v>
      </c>
      <c r="B1134" t="s">
        <v>9</v>
      </c>
      <c r="C1134" t="s">
        <v>10</v>
      </c>
      <c r="D1134">
        <v>9</v>
      </c>
      <c r="E1134">
        <v>80</v>
      </c>
      <c r="F1134">
        <v>0.04</v>
      </c>
      <c r="G1134" t="s">
        <v>17</v>
      </c>
      <c r="H1134">
        <v>720</v>
      </c>
      <c r="I1134">
        <v>28.8</v>
      </c>
    </row>
    <row r="1135" spans="1:9" x14ac:dyDescent="0.3">
      <c r="A1135" s="1">
        <v>43299</v>
      </c>
      <c r="B1135" t="s">
        <v>9</v>
      </c>
      <c r="C1135" t="s">
        <v>18</v>
      </c>
      <c r="D1135">
        <v>8</v>
      </c>
      <c r="E1135">
        <v>80</v>
      </c>
      <c r="F1135">
        <v>0.02</v>
      </c>
      <c r="G1135" t="s">
        <v>19</v>
      </c>
      <c r="H1135">
        <v>640</v>
      </c>
      <c r="I1135">
        <v>12.8</v>
      </c>
    </row>
    <row r="1136" spans="1:9" x14ac:dyDescent="0.3">
      <c r="A1136" s="1">
        <v>43299</v>
      </c>
      <c r="B1136" t="s">
        <v>25</v>
      </c>
      <c r="C1136" t="s">
        <v>20</v>
      </c>
      <c r="D1136">
        <v>6</v>
      </c>
      <c r="E1136">
        <v>150</v>
      </c>
      <c r="F1136">
        <v>0.03</v>
      </c>
      <c r="G1136" t="s">
        <v>21</v>
      </c>
      <c r="H1136">
        <v>900</v>
      </c>
      <c r="I1136">
        <v>27</v>
      </c>
    </row>
    <row r="1137" spans="1:9" x14ac:dyDescent="0.3">
      <c r="A1137" s="1">
        <v>43299</v>
      </c>
      <c r="B1137" t="s">
        <v>22</v>
      </c>
      <c r="C1137" t="s">
        <v>20</v>
      </c>
      <c r="D1137">
        <v>14</v>
      </c>
      <c r="E1137">
        <v>16</v>
      </c>
      <c r="F1137">
        <v>0.12</v>
      </c>
      <c r="G1137" t="s">
        <v>14</v>
      </c>
      <c r="H1137">
        <v>224</v>
      </c>
      <c r="I1137">
        <v>26.88</v>
      </c>
    </row>
    <row r="1138" spans="1:9" x14ac:dyDescent="0.3">
      <c r="A1138" s="1">
        <v>43299</v>
      </c>
      <c r="B1138" t="s">
        <v>9</v>
      </c>
      <c r="C1138" t="s">
        <v>18</v>
      </c>
      <c r="D1138">
        <v>6</v>
      </c>
      <c r="E1138">
        <v>80</v>
      </c>
      <c r="F1138">
        <v>0.09</v>
      </c>
      <c r="G1138" t="s">
        <v>16</v>
      </c>
      <c r="H1138">
        <v>480</v>
      </c>
      <c r="I1138">
        <v>43.199999999999996</v>
      </c>
    </row>
    <row r="1139" spans="1:9" x14ac:dyDescent="0.3">
      <c r="A1139" s="1">
        <v>43299</v>
      </c>
      <c r="B1139" t="s">
        <v>12</v>
      </c>
      <c r="C1139" t="s">
        <v>23</v>
      </c>
      <c r="D1139">
        <v>23</v>
      </c>
      <c r="E1139">
        <v>40</v>
      </c>
      <c r="F1139">
        <v>0.04</v>
      </c>
      <c r="G1139" t="s">
        <v>17</v>
      </c>
      <c r="H1139">
        <v>920</v>
      </c>
      <c r="I1139">
        <v>36.800000000000004</v>
      </c>
    </row>
    <row r="1140" spans="1:9" x14ac:dyDescent="0.3">
      <c r="A1140" s="1">
        <v>43299</v>
      </c>
      <c r="B1140" t="s">
        <v>12</v>
      </c>
      <c r="C1140" t="s">
        <v>18</v>
      </c>
      <c r="D1140">
        <v>12</v>
      </c>
      <c r="E1140">
        <v>40</v>
      </c>
      <c r="F1140">
        <v>0.02</v>
      </c>
      <c r="G1140" t="s">
        <v>19</v>
      </c>
      <c r="H1140">
        <v>480</v>
      </c>
      <c r="I1140">
        <v>9.6</v>
      </c>
    </row>
    <row r="1141" spans="1:9" x14ac:dyDescent="0.3">
      <c r="A1141" s="1">
        <v>43299</v>
      </c>
      <c r="B1141" t="s">
        <v>12</v>
      </c>
      <c r="C1141" t="s">
        <v>20</v>
      </c>
      <c r="D1141">
        <v>22</v>
      </c>
      <c r="E1141">
        <v>40</v>
      </c>
      <c r="F1141">
        <v>0.01</v>
      </c>
      <c r="G1141" t="s">
        <v>21</v>
      </c>
      <c r="H1141">
        <v>880</v>
      </c>
      <c r="I1141">
        <v>8.8000000000000007</v>
      </c>
    </row>
    <row r="1142" spans="1:9" x14ac:dyDescent="0.3">
      <c r="A1142" s="1">
        <v>43299</v>
      </c>
      <c r="B1142" t="s">
        <v>25</v>
      </c>
      <c r="C1142" t="s">
        <v>20</v>
      </c>
      <c r="D1142">
        <v>6</v>
      </c>
      <c r="E1142">
        <v>150</v>
      </c>
      <c r="F1142">
        <v>0.03</v>
      </c>
      <c r="G1142" t="s">
        <v>24</v>
      </c>
      <c r="H1142">
        <v>900</v>
      </c>
      <c r="I1142">
        <v>27</v>
      </c>
    </row>
    <row r="1143" spans="1:9" x14ac:dyDescent="0.3">
      <c r="A1143" s="1">
        <v>43299</v>
      </c>
      <c r="B1143" t="s">
        <v>22</v>
      </c>
      <c r="C1143" t="s">
        <v>23</v>
      </c>
      <c r="D1143">
        <v>19</v>
      </c>
      <c r="E1143">
        <v>16</v>
      </c>
      <c r="F1143">
        <v>0.02</v>
      </c>
      <c r="G1143" t="s">
        <v>26</v>
      </c>
      <c r="H1143">
        <v>304</v>
      </c>
      <c r="I1143">
        <v>6.08</v>
      </c>
    </row>
    <row r="1144" spans="1:9" x14ac:dyDescent="0.3">
      <c r="A1144" s="1">
        <v>43299</v>
      </c>
      <c r="B1144" t="s">
        <v>12</v>
      </c>
      <c r="C1144" t="s">
        <v>18</v>
      </c>
      <c r="D1144">
        <v>2</v>
      </c>
      <c r="E1144">
        <v>40</v>
      </c>
      <c r="F1144">
        <v>0.02</v>
      </c>
      <c r="G1144" t="s">
        <v>27</v>
      </c>
      <c r="H1144">
        <v>80</v>
      </c>
      <c r="I1144">
        <v>1.6</v>
      </c>
    </row>
    <row r="1145" spans="1:9" x14ac:dyDescent="0.3">
      <c r="A1145" s="1">
        <v>43300</v>
      </c>
      <c r="B1145" t="s">
        <v>12</v>
      </c>
      <c r="C1145" t="s">
        <v>20</v>
      </c>
      <c r="D1145">
        <v>22</v>
      </c>
      <c r="E1145">
        <v>40</v>
      </c>
      <c r="F1145">
        <v>0.01</v>
      </c>
      <c r="G1145" t="s">
        <v>28</v>
      </c>
      <c r="H1145">
        <v>880</v>
      </c>
      <c r="I1145">
        <v>8.8000000000000007</v>
      </c>
    </row>
    <row r="1146" spans="1:9" x14ac:dyDescent="0.3">
      <c r="A1146" s="1">
        <v>43300</v>
      </c>
      <c r="B1146" t="s">
        <v>15</v>
      </c>
      <c r="C1146" t="s">
        <v>20</v>
      </c>
      <c r="D1146">
        <v>3</v>
      </c>
      <c r="E1146">
        <v>230</v>
      </c>
      <c r="F1146">
        <v>0.01</v>
      </c>
      <c r="G1146" t="s">
        <v>29</v>
      </c>
      <c r="H1146">
        <v>690</v>
      </c>
      <c r="I1146">
        <v>6.9</v>
      </c>
    </row>
    <row r="1147" spans="1:9" x14ac:dyDescent="0.3">
      <c r="A1147" s="1">
        <v>43300</v>
      </c>
      <c r="B1147" t="s">
        <v>12</v>
      </c>
      <c r="C1147" t="s">
        <v>20</v>
      </c>
      <c r="D1147">
        <v>23</v>
      </c>
      <c r="E1147">
        <v>40</v>
      </c>
      <c r="F1147">
        <v>0.06</v>
      </c>
      <c r="G1147" t="s">
        <v>30</v>
      </c>
      <c r="H1147">
        <v>920</v>
      </c>
      <c r="I1147">
        <v>55.199999999999996</v>
      </c>
    </row>
    <row r="1148" spans="1:9" x14ac:dyDescent="0.3">
      <c r="A1148" s="1">
        <v>43300</v>
      </c>
      <c r="B1148" t="s">
        <v>12</v>
      </c>
      <c r="C1148" t="s">
        <v>23</v>
      </c>
      <c r="D1148">
        <v>5</v>
      </c>
      <c r="E1148">
        <v>40</v>
      </c>
      <c r="F1148">
        <v>0.03</v>
      </c>
      <c r="G1148" t="s">
        <v>11</v>
      </c>
      <c r="H1148">
        <v>200</v>
      </c>
      <c r="I1148">
        <v>6</v>
      </c>
    </row>
    <row r="1149" spans="1:9" x14ac:dyDescent="0.3">
      <c r="A1149" s="1">
        <v>43300</v>
      </c>
      <c r="B1149" t="s">
        <v>9</v>
      </c>
      <c r="C1149" t="s">
        <v>10</v>
      </c>
      <c r="D1149">
        <v>8</v>
      </c>
      <c r="E1149">
        <v>80</v>
      </c>
      <c r="F1149">
        <v>0.08</v>
      </c>
      <c r="G1149" t="s">
        <v>14</v>
      </c>
      <c r="H1149">
        <v>640</v>
      </c>
      <c r="I1149">
        <v>51.2</v>
      </c>
    </row>
    <row r="1150" spans="1:9" x14ac:dyDescent="0.3">
      <c r="A1150" s="1">
        <v>43300</v>
      </c>
      <c r="B1150" t="s">
        <v>12</v>
      </c>
      <c r="C1150" t="s">
        <v>18</v>
      </c>
      <c r="D1150">
        <v>18</v>
      </c>
      <c r="E1150">
        <v>40</v>
      </c>
      <c r="F1150">
        <v>0.03</v>
      </c>
      <c r="G1150" t="s">
        <v>16</v>
      </c>
      <c r="H1150">
        <v>720</v>
      </c>
      <c r="I1150">
        <v>21.599999999999998</v>
      </c>
    </row>
    <row r="1151" spans="1:9" x14ac:dyDescent="0.3">
      <c r="A1151" s="1">
        <v>43300</v>
      </c>
      <c r="B1151" t="s">
        <v>12</v>
      </c>
      <c r="C1151" t="s">
        <v>23</v>
      </c>
      <c r="D1151">
        <v>20</v>
      </c>
      <c r="E1151">
        <v>40</v>
      </c>
      <c r="F1151">
        <v>0.1</v>
      </c>
      <c r="G1151" t="s">
        <v>17</v>
      </c>
      <c r="H1151">
        <v>800</v>
      </c>
      <c r="I1151">
        <v>80</v>
      </c>
    </row>
    <row r="1152" spans="1:9" x14ac:dyDescent="0.3">
      <c r="A1152" s="1">
        <v>43300</v>
      </c>
      <c r="B1152" t="s">
        <v>12</v>
      </c>
      <c r="C1152" t="s">
        <v>18</v>
      </c>
      <c r="D1152">
        <v>2</v>
      </c>
      <c r="E1152">
        <v>40</v>
      </c>
      <c r="F1152">
        <v>0.03</v>
      </c>
      <c r="G1152" t="s">
        <v>19</v>
      </c>
      <c r="H1152">
        <v>80</v>
      </c>
      <c r="I1152">
        <v>2.4</v>
      </c>
    </row>
    <row r="1153" spans="1:9" x14ac:dyDescent="0.3">
      <c r="A1153" s="1">
        <v>43300</v>
      </c>
      <c r="B1153" t="s">
        <v>15</v>
      </c>
      <c r="C1153" t="s">
        <v>10</v>
      </c>
      <c r="D1153">
        <v>15</v>
      </c>
      <c r="E1153">
        <v>230</v>
      </c>
      <c r="F1153">
        <v>0.05</v>
      </c>
      <c r="G1153" t="s">
        <v>21</v>
      </c>
      <c r="H1153">
        <v>3450</v>
      </c>
      <c r="I1153">
        <v>172.5</v>
      </c>
    </row>
    <row r="1154" spans="1:9" x14ac:dyDescent="0.3">
      <c r="A1154" s="1">
        <v>43300</v>
      </c>
      <c r="B1154" t="s">
        <v>25</v>
      </c>
      <c r="C1154" t="s">
        <v>20</v>
      </c>
      <c r="D1154">
        <v>15</v>
      </c>
      <c r="E1154">
        <v>150</v>
      </c>
      <c r="F1154">
        <v>0.08</v>
      </c>
      <c r="G1154" t="s">
        <v>14</v>
      </c>
      <c r="H1154">
        <v>2250</v>
      </c>
      <c r="I1154">
        <v>180</v>
      </c>
    </row>
    <row r="1155" spans="1:9" x14ac:dyDescent="0.3">
      <c r="A1155" s="1">
        <v>43300</v>
      </c>
      <c r="B1155" t="s">
        <v>25</v>
      </c>
      <c r="C1155" t="s">
        <v>20</v>
      </c>
      <c r="D1155">
        <v>22</v>
      </c>
      <c r="E1155">
        <v>150</v>
      </c>
      <c r="F1155">
        <v>0.05</v>
      </c>
      <c r="G1155" t="s">
        <v>16</v>
      </c>
      <c r="H1155">
        <v>3300</v>
      </c>
      <c r="I1155">
        <v>165</v>
      </c>
    </row>
    <row r="1156" spans="1:9" x14ac:dyDescent="0.3">
      <c r="A1156" s="1">
        <v>43300</v>
      </c>
      <c r="B1156" t="s">
        <v>15</v>
      </c>
      <c r="C1156" t="s">
        <v>13</v>
      </c>
      <c r="D1156">
        <v>19</v>
      </c>
      <c r="E1156">
        <v>230</v>
      </c>
      <c r="F1156">
        <v>0.11</v>
      </c>
      <c r="G1156" t="s">
        <v>17</v>
      </c>
      <c r="H1156">
        <v>4370</v>
      </c>
      <c r="I1156">
        <v>480.7</v>
      </c>
    </row>
    <row r="1157" spans="1:9" x14ac:dyDescent="0.3">
      <c r="A1157" s="1">
        <v>43300</v>
      </c>
      <c r="B1157" t="s">
        <v>9</v>
      </c>
      <c r="C1157" t="s">
        <v>13</v>
      </c>
      <c r="D1157">
        <v>10</v>
      </c>
      <c r="E1157">
        <v>80</v>
      </c>
      <c r="F1157">
        <v>0.11</v>
      </c>
      <c r="G1157" t="s">
        <v>19</v>
      </c>
      <c r="H1157">
        <v>800</v>
      </c>
      <c r="I1157">
        <v>88</v>
      </c>
    </row>
    <row r="1158" spans="1:9" x14ac:dyDescent="0.3">
      <c r="A1158" s="1">
        <v>43300</v>
      </c>
      <c r="B1158" t="s">
        <v>12</v>
      </c>
      <c r="C1158" t="s">
        <v>20</v>
      </c>
      <c r="D1158">
        <v>18</v>
      </c>
      <c r="E1158">
        <v>40</v>
      </c>
      <c r="F1158">
        <v>0.06</v>
      </c>
      <c r="G1158" t="s">
        <v>21</v>
      </c>
      <c r="H1158">
        <v>720</v>
      </c>
      <c r="I1158">
        <v>43.199999999999996</v>
      </c>
    </row>
    <row r="1159" spans="1:9" x14ac:dyDescent="0.3">
      <c r="A1159" s="1">
        <v>43300</v>
      </c>
      <c r="B1159" t="s">
        <v>9</v>
      </c>
      <c r="C1159" t="s">
        <v>20</v>
      </c>
      <c r="D1159">
        <v>16</v>
      </c>
      <c r="E1159">
        <v>80</v>
      </c>
      <c r="F1159">
        <v>0.05</v>
      </c>
      <c r="G1159" t="s">
        <v>24</v>
      </c>
      <c r="H1159">
        <v>1280</v>
      </c>
      <c r="I1159">
        <v>64</v>
      </c>
    </row>
    <row r="1160" spans="1:9" x14ac:dyDescent="0.3">
      <c r="A1160" s="1">
        <v>43300</v>
      </c>
      <c r="B1160" t="s">
        <v>25</v>
      </c>
      <c r="C1160" t="s">
        <v>23</v>
      </c>
      <c r="D1160">
        <v>17</v>
      </c>
      <c r="E1160">
        <v>150</v>
      </c>
      <c r="F1160">
        <v>0.02</v>
      </c>
      <c r="G1160" t="s">
        <v>26</v>
      </c>
      <c r="H1160">
        <v>2550</v>
      </c>
      <c r="I1160">
        <v>51</v>
      </c>
    </row>
    <row r="1161" spans="1:9" x14ac:dyDescent="0.3">
      <c r="A1161" s="1">
        <v>43301</v>
      </c>
      <c r="B1161" t="s">
        <v>15</v>
      </c>
      <c r="C1161" t="s">
        <v>10</v>
      </c>
      <c r="D1161">
        <v>8</v>
      </c>
      <c r="E1161">
        <v>230</v>
      </c>
      <c r="F1161">
        <v>0.03</v>
      </c>
      <c r="G1161" t="s">
        <v>27</v>
      </c>
      <c r="H1161">
        <v>1840</v>
      </c>
      <c r="I1161">
        <v>55.199999999999996</v>
      </c>
    </row>
    <row r="1162" spans="1:9" x14ac:dyDescent="0.3">
      <c r="A1162" s="1">
        <v>43301</v>
      </c>
      <c r="B1162" t="s">
        <v>9</v>
      </c>
      <c r="C1162" t="s">
        <v>20</v>
      </c>
      <c r="D1162">
        <v>11</v>
      </c>
      <c r="E1162">
        <v>80</v>
      </c>
      <c r="F1162">
        <v>0.01</v>
      </c>
      <c r="G1162" t="s">
        <v>28</v>
      </c>
      <c r="H1162">
        <v>880</v>
      </c>
      <c r="I1162">
        <v>8.8000000000000007</v>
      </c>
    </row>
    <row r="1163" spans="1:9" x14ac:dyDescent="0.3">
      <c r="A1163" s="1">
        <v>43301</v>
      </c>
      <c r="B1163" t="s">
        <v>12</v>
      </c>
      <c r="C1163" t="s">
        <v>10</v>
      </c>
      <c r="D1163">
        <v>5</v>
      </c>
      <c r="E1163">
        <v>40</v>
      </c>
      <c r="F1163">
        <v>0.06</v>
      </c>
      <c r="G1163" t="s">
        <v>29</v>
      </c>
      <c r="H1163">
        <v>200</v>
      </c>
      <c r="I1163">
        <v>12</v>
      </c>
    </row>
    <row r="1164" spans="1:9" x14ac:dyDescent="0.3">
      <c r="A1164" s="1">
        <v>43301</v>
      </c>
      <c r="B1164" t="s">
        <v>12</v>
      </c>
      <c r="C1164" t="s">
        <v>23</v>
      </c>
      <c r="D1164">
        <v>11</v>
      </c>
      <c r="E1164">
        <v>40</v>
      </c>
      <c r="F1164">
        <v>0.05</v>
      </c>
      <c r="G1164" t="s">
        <v>30</v>
      </c>
      <c r="H1164">
        <v>440</v>
      </c>
      <c r="I1164">
        <v>22</v>
      </c>
    </row>
    <row r="1165" spans="1:9" x14ac:dyDescent="0.3">
      <c r="A1165" s="1">
        <v>43301</v>
      </c>
      <c r="B1165" t="s">
        <v>25</v>
      </c>
      <c r="C1165" t="s">
        <v>20</v>
      </c>
      <c r="D1165">
        <v>20</v>
      </c>
      <c r="E1165">
        <v>150</v>
      </c>
      <c r="F1165">
        <v>0.1</v>
      </c>
      <c r="G1165" t="s">
        <v>11</v>
      </c>
      <c r="H1165">
        <v>3000</v>
      </c>
      <c r="I1165">
        <v>300</v>
      </c>
    </row>
    <row r="1166" spans="1:9" x14ac:dyDescent="0.3">
      <c r="A1166" s="1">
        <v>43301</v>
      </c>
      <c r="B1166" t="s">
        <v>25</v>
      </c>
      <c r="C1166" t="s">
        <v>18</v>
      </c>
      <c r="D1166">
        <v>11</v>
      </c>
      <c r="E1166">
        <v>150</v>
      </c>
      <c r="F1166">
        <v>0.11</v>
      </c>
      <c r="G1166" t="s">
        <v>14</v>
      </c>
      <c r="H1166">
        <v>1650</v>
      </c>
      <c r="I1166">
        <v>181.5</v>
      </c>
    </row>
    <row r="1167" spans="1:9" x14ac:dyDescent="0.3">
      <c r="A1167" s="1">
        <v>43301</v>
      </c>
      <c r="B1167" t="s">
        <v>9</v>
      </c>
      <c r="C1167" t="s">
        <v>20</v>
      </c>
      <c r="D1167">
        <v>2</v>
      </c>
      <c r="E1167">
        <v>80</v>
      </c>
      <c r="F1167">
        <v>0.08</v>
      </c>
      <c r="G1167" t="s">
        <v>16</v>
      </c>
      <c r="H1167">
        <v>160</v>
      </c>
      <c r="I1167">
        <v>12.8</v>
      </c>
    </row>
    <row r="1168" spans="1:9" x14ac:dyDescent="0.3">
      <c r="A1168" s="1">
        <v>43301</v>
      </c>
      <c r="B1168" t="s">
        <v>25</v>
      </c>
      <c r="C1168" t="s">
        <v>13</v>
      </c>
      <c r="D1168">
        <v>16</v>
      </c>
      <c r="E1168">
        <v>150</v>
      </c>
      <c r="F1168">
        <v>0.08</v>
      </c>
      <c r="G1168" t="s">
        <v>17</v>
      </c>
      <c r="H1168">
        <v>2400</v>
      </c>
      <c r="I1168">
        <v>192</v>
      </c>
    </row>
    <row r="1169" spans="1:9" x14ac:dyDescent="0.3">
      <c r="A1169" s="1">
        <v>43301</v>
      </c>
      <c r="B1169" t="s">
        <v>22</v>
      </c>
      <c r="C1169" t="s">
        <v>10</v>
      </c>
      <c r="D1169">
        <v>20</v>
      </c>
      <c r="E1169">
        <v>16</v>
      </c>
      <c r="F1169">
        <v>0.11</v>
      </c>
      <c r="G1169" t="s">
        <v>19</v>
      </c>
      <c r="H1169">
        <v>320</v>
      </c>
      <c r="I1169">
        <v>35.200000000000003</v>
      </c>
    </row>
    <row r="1170" spans="1:9" x14ac:dyDescent="0.3">
      <c r="A1170" s="1">
        <v>43301</v>
      </c>
      <c r="B1170" t="s">
        <v>15</v>
      </c>
      <c r="C1170" t="s">
        <v>18</v>
      </c>
      <c r="D1170">
        <v>2</v>
      </c>
      <c r="E1170">
        <v>230</v>
      </c>
      <c r="F1170">
        <v>0.09</v>
      </c>
      <c r="G1170" t="s">
        <v>21</v>
      </c>
      <c r="H1170">
        <v>460</v>
      </c>
      <c r="I1170">
        <v>41.4</v>
      </c>
    </row>
    <row r="1171" spans="1:9" x14ac:dyDescent="0.3">
      <c r="A1171" s="1">
        <v>43301</v>
      </c>
      <c r="B1171" t="s">
        <v>25</v>
      </c>
      <c r="C1171" t="s">
        <v>10</v>
      </c>
      <c r="D1171">
        <v>20</v>
      </c>
      <c r="E1171">
        <v>150</v>
      </c>
      <c r="F1171">
        <v>0.04</v>
      </c>
      <c r="G1171" t="s">
        <v>14</v>
      </c>
      <c r="H1171">
        <v>3000</v>
      </c>
      <c r="I1171">
        <v>120</v>
      </c>
    </row>
    <row r="1172" spans="1:9" x14ac:dyDescent="0.3">
      <c r="A1172" s="1">
        <v>43301</v>
      </c>
      <c r="B1172" t="s">
        <v>25</v>
      </c>
      <c r="C1172" t="s">
        <v>10</v>
      </c>
      <c r="D1172">
        <v>22</v>
      </c>
      <c r="E1172">
        <v>150</v>
      </c>
      <c r="F1172">
        <v>7.0000000000000007E-2</v>
      </c>
      <c r="G1172" t="s">
        <v>16</v>
      </c>
      <c r="H1172">
        <v>3300</v>
      </c>
      <c r="I1172">
        <v>231.00000000000003</v>
      </c>
    </row>
    <row r="1173" spans="1:9" x14ac:dyDescent="0.3">
      <c r="A1173" s="1">
        <v>43301</v>
      </c>
      <c r="B1173" t="s">
        <v>25</v>
      </c>
      <c r="C1173" t="s">
        <v>18</v>
      </c>
      <c r="D1173">
        <v>22</v>
      </c>
      <c r="E1173">
        <v>150</v>
      </c>
      <c r="F1173">
        <v>0.04</v>
      </c>
      <c r="G1173" t="s">
        <v>17</v>
      </c>
      <c r="H1173">
        <v>3300</v>
      </c>
      <c r="I1173">
        <v>132</v>
      </c>
    </row>
    <row r="1174" spans="1:9" x14ac:dyDescent="0.3">
      <c r="A1174" s="1">
        <v>43301</v>
      </c>
      <c r="B1174" t="s">
        <v>12</v>
      </c>
      <c r="C1174" t="s">
        <v>10</v>
      </c>
      <c r="D1174">
        <v>23</v>
      </c>
      <c r="E1174">
        <v>40</v>
      </c>
      <c r="F1174">
        <v>7.0000000000000007E-2</v>
      </c>
      <c r="G1174" t="s">
        <v>19</v>
      </c>
      <c r="H1174">
        <v>920</v>
      </c>
      <c r="I1174">
        <v>64.400000000000006</v>
      </c>
    </row>
    <row r="1175" spans="1:9" x14ac:dyDescent="0.3">
      <c r="A1175" s="1">
        <v>43302</v>
      </c>
      <c r="B1175" t="s">
        <v>22</v>
      </c>
      <c r="C1175" t="s">
        <v>18</v>
      </c>
      <c r="D1175">
        <v>11</v>
      </c>
      <c r="E1175">
        <v>16</v>
      </c>
      <c r="F1175">
        <v>0.04</v>
      </c>
      <c r="G1175" t="s">
        <v>21</v>
      </c>
      <c r="H1175">
        <v>176</v>
      </c>
      <c r="I1175">
        <v>7.04</v>
      </c>
    </row>
    <row r="1176" spans="1:9" x14ac:dyDescent="0.3">
      <c r="A1176" s="1">
        <v>43302</v>
      </c>
      <c r="B1176" t="s">
        <v>15</v>
      </c>
      <c r="C1176" t="s">
        <v>13</v>
      </c>
      <c r="D1176">
        <v>11</v>
      </c>
      <c r="E1176">
        <v>230</v>
      </c>
      <c r="F1176">
        <v>0.1</v>
      </c>
      <c r="G1176" t="s">
        <v>24</v>
      </c>
      <c r="H1176">
        <v>2530</v>
      </c>
      <c r="I1176">
        <v>253</v>
      </c>
    </row>
    <row r="1177" spans="1:9" x14ac:dyDescent="0.3">
      <c r="A1177" s="1">
        <v>43302</v>
      </c>
      <c r="B1177" t="s">
        <v>15</v>
      </c>
      <c r="C1177" t="s">
        <v>10</v>
      </c>
      <c r="D1177">
        <v>7</v>
      </c>
      <c r="E1177">
        <v>230</v>
      </c>
      <c r="F1177">
        <v>0.08</v>
      </c>
      <c r="G1177" t="s">
        <v>26</v>
      </c>
      <c r="H1177">
        <v>1610</v>
      </c>
      <c r="I1177">
        <v>128.80000000000001</v>
      </c>
    </row>
    <row r="1178" spans="1:9" x14ac:dyDescent="0.3">
      <c r="A1178" s="1">
        <v>43302</v>
      </c>
      <c r="B1178" t="s">
        <v>25</v>
      </c>
      <c r="C1178" t="s">
        <v>13</v>
      </c>
      <c r="D1178">
        <v>13</v>
      </c>
      <c r="E1178">
        <v>150</v>
      </c>
      <c r="F1178">
        <v>0.08</v>
      </c>
      <c r="G1178" t="s">
        <v>27</v>
      </c>
      <c r="H1178">
        <v>1950</v>
      </c>
      <c r="I1178">
        <v>156</v>
      </c>
    </row>
    <row r="1179" spans="1:9" x14ac:dyDescent="0.3">
      <c r="A1179" s="1">
        <v>43302</v>
      </c>
      <c r="B1179" t="s">
        <v>15</v>
      </c>
      <c r="C1179" t="s">
        <v>20</v>
      </c>
      <c r="D1179">
        <v>16</v>
      </c>
      <c r="E1179">
        <v>230</v>
      </c>
      <c r="F1179">
        <v>0.11</v>
      </c>
      <c r="G1179" t="s">
        <v>28</v>
      </c>
      <c r="H1179">
        <v>3680</v>
      </c>
      <c r="I1179">
        <v>404.8</v>
      </c>
    </row>
    <row r="1180" spans="1:9" x14ac:dyDescent="0.3">
      <c r="A1180" s="1">
        <v>43302</v>
      </c>
      <c r="B1180" t="s">
        <v>15</v>
      </c>
      <c r="C1180" t="s">
        <v>23</v>
      </c>
      <c r="D1180">
        <v>20</v>
      </c>
      <c r="E1180">
        <v>230</v>
      </c>
      <c r="F1180">
        <v>0.09</v>
      </c>
      <c r="G1180" t="s">
        <v>29</v>
      </c>
      <c r="H1180">
        <v>4600</v>
      </c>
      <c r="I1180">
        <v>414</v>
      </c>
    </row>
    <row r="1181" spans="1:9" x14ac:dyDescent="0.3">
      <c r="A1181" s="1">
        <v>43302</v>
      </c>
      <c r="B1181" t="s">
        <v>12</v>
      </c>
      <c r="C1181" t="s">
        <v>18</v>
      </c>
      <c r="D1181">
        <v>20</v>
      </c>
      <c r="E1181">
        <v>40</v>
      </c>
      <c r="F1181">
        <v>0.01</v>
      </c>
      <c r="G1181" t="s">
        <v>30</v>
      </c>
      <c r="H1181">
        <v>800</v>
      </c>
      <c r="I1181">
        <v>8</v>
      </c>
    </row>
    <row r="1182" spans="1:9" x14ac:dyDescent="0.3">
      <c r="A1182" s="1">
        <v>43302</v>
      </c>
      <c r="B1182" t="s">
        <v>9</v>
      </c>
      <c r="C1182" t="s">
        <v>10</v>
      </c>
      <c r="D1182">
        <v>20</v>
      </c>
      <c r="E1182">
        <v>80</v>
      </c>
      <c r="F1182">
        <v>0.01</v>
      </c>
      <c r="G1182" t="s">
        <v>11</v>
      </c>
      <c r="H1182">
        <v>1600</v>
      </c>
      <c r="I1182">
        <v>16</v>
      </c>
    </row>
    <row r="1183" spans="1:9" x14ac:dyDescent="0.3">
      <c r="A1183" s="1">
        <v>43302</v>
      </c>
      <c r="B1183" t="s">
        <v>25</v>
      </c>
      <c r="C1183" t="s">
        <v>10</v>
      </c>
      <c r="D1183">
        <v>5</v>
      </c>
      <c r="E1183">
        <v>150</v>
      </c>
      <c r="F1183">
        <v>0.11</v>
      </c>
      <c r="G1183" t="s">
        <v>14</v>
      </c>
      <c r="H1183">
        <v>750</v>
      </c>
      <c r="I1183">
        <v>82.5</v>
      </c>
    </row>
    <row r="1184" spans="1:9" x14ac:dyDescent="0.3">
      <c r="A1184" s="1">
        <v>43303</v>
      </c>
      <c r="B1184" t="s">
        <v>12</v>
      </c>
      <c r="C1184" t="s">
        <v>18</v>
      </c>
      <c r="D1184">
        <v>4</v>
      </c>
      <c r="E1184">
        <v>40</v>
      </c>
      <c r="F1184">
        <v>0.11</v>
      </c>
      <c r="G1184" t="s">
        <v>16</v>
      </c>
      <c r="H1184">
        <v>160</v>
      </c>
      <c r="I1184">
        <v>17.600000000000001</v>
      </c>
    </row>
    <row r="1185" spans="1:9" x14ac:dyDescent="0.3">
      <c r="A1185" s="1">
        <v>43303</v>
      </c>
      <c r="B1185" t="s">
        <v>22</v>
      </c>
      <c r="C1185" t="s">
        <v>10</v>
      </c>
      <c r="D1185">
        <v>7</v>
      </c>
      <c r="E1185">
        <v>16</v>
      </c>
      <c r="F1185">
        <v>0.12</v>
      </c>
      <c r="G1185" t="s">
        <v>17</v>
      </c>
      <c r="H1185">
        <v>112</v>
      </c>
      <c r="I1185">
        <v>13.44</v>
      </c>
    </row>
    <row r="1186" spans="1:9" x14ac:dyDescent="0.3">
      <c r="A1186" s="1">
        <v>43303</v>
      </c>
      <c r="B1186" t="s">
        <v>22</v>
      </c>
      <c r="C1186" t="s">
        <v>13</v>
      </c>
      <c r="D1186">
        <v>22</v>
      </c>
      <c r="E1186">
        <v>16</v>
      </c>
      <c r="F1186">
        <v>0.01</v>
      </c>
      <c r="G1186" t="s">
        <v>19</v>
      </c>
      <c r="H1186">
        <v>352</v>
      </c>
      <c r="I1186">
        <v>3.52</v>
      </c>
    </row>
    <row r="1187" spans="1:9" x14ac:dyDescent="0.3">
      <c r="A1187" s="1">
        <v>43303</v>
      </c>
      <c r="B1187" t="s">
        <v>12</v>
      </c>
      <c r="C1187" t="s">
        <v>20</v>
      </c>
      <c r="D1187">
        <v>15</v>
      </c>
      <c r="E1187">
        <v>40</v>
      </c>
      <c r="F1187">
        <v>0.03</v>
      </c>
      <c r="G1187" t="s">
        <v>21</v>
      </c>
      <c r="H1187">
        <v>600</v>
      </c>
      <c r="I1187">
        <v>18</v>
      </c>
    </row>
    <row r="1188" spans="1:9" x14ac:dyDescent="0.3">
      <c r="A1188" s="1">
        <v>43303</v>
      </c>
      <c r="B1188" t="s">
        <v>9</v>
      </c>
      <c r="C1188" t="s">
        <v>13</v>
      </c>
      <c r="D1188">
        <v>14</v>
      </c>
      <c r="E1188">
        <v>80</v>
      </c>
      <c r="F1188">
        <v>0.11</v>
      </c>
      <c r="G1188" t="s">
        <v>14</v>
      </c>
      <c r="H1188">
        <v>1120</v>
      </c>
      <c r="I1188">
        <v>123.2</v>
      </c>
    </row>
    <row r="1189" spans="1:9" x14ac:dyDescent="0.3">
      <c r="A1189" s="1">
        <v>43303</v>
      </c>
      <c r="B1189" t="s">
        <v>22</v>
      </c>
      <c r="C1189" t="s">
        <v>13</v>
      </c>
      <c r="D1189">
        <v>15</v>
      </c>
      <c r="E1189">
        <v>16</v>
      </c>
      <c r="F1189">
        <v>0.02</v>
      </c>
      <c r="G1189" t="s">
        <v>16</v>
      </c>
      <c r="H1189">
        <v>240</v>
      </c>
      <c r="I1189">
        <v>4.8</v>
      </c>
    </row>
    <row r="1190" spans="1:9" x14ac:dyDescent="0.3">
      <c r="A1190" s="1">
        <v>43304</v>
      </c>
      <c r="B1190" t="s">
        <v>9</v>
      </c>
      <c r="C1190" t="s">
        <v>20</v>
      </c>
      <c r="D1190">
        <v>19</v>
      </c>
      <c r="E1190">
        <v>80</v>
      </c>
      <c r="F1190">
        <v>0.02</v>
      </c>
      <c r="G1190" t="s">
        <v>17</v>
      </c>
      <c r="H1190">
        <v>1520</v>
      </c>
      <c r="I1190">
        <v>30.400000000000002</v>
      </c>
    </row>
    <row r="1191" spans="1:9" x14ac:dyDescent="0.3">
      <c r="A1191" s="1">
        <v>43304</v>
      </c>
      <c r="B1191" t="s">
        <v>12</v>
      </c>
      <c r="C1191" t="s">
        <v>23</v>
      </c>
      <c r="D1191">
        <v>20</v>
      </c>
      <c r="E1191">
        <v>40</v>
      </c>
      <c r="F1191">
        <v>0.05</v>
      </c>
      <c r="G1191" t="s">
        <v>19</v>
      </c>
      <c r="H1191">
        <v>800</v>
      </c>
      <c r="I1191">
        <v>40</v>
      </c>
    </row>
    <row r="1192" spans="1:9" x14ac:dyDescent="0.3">
      <c r="A1192" s="1">
        <v>43304</v>
      </c>
      <c r="B1192" t="s">
        <v>12</v>
      </c>
      <c r="C1192" t="s">
        <v>20</v>
      </c>
      <c r="D1192">
        <v>11</v>
      </c>
      <c r="E1192">
        <v>40</v>
      </c>
      <c r="F1192">
        <v>0.06</v>
      </c>
      <c r="G1192" t="s">
        <v>21</v>
      </c>
      <c r="H1192">
        <v>440</v>
      </c>
      <c r="I1192">
        <v>26.4</v>
      </c>
    </row>
    <row r="1193" spans="1:9" x14ac:dyDescent="0.3">
      <c r="A1193" s="1">
        <v>43304</v>
      </c>
      <c r="B1193" t="s">
        <v>25</v>
      </c>
      <c r="C1193" t="s">
        <v>18</v>
      </c>
      <c r="D1193">
        <v>11</v>
      </c>
      <c r="E1193">
        <v>150</v>
      </c>
      <c r="F1193">
        <v>0.05</v>
      </c>
      <c r="G1193" t="s">
        <v>24</v>
      </c>
      <c r="H1193">
        <v>1650</v>
      </c>
      <c r="I1193">
        <v>82.5</v>
      </c>
    </row>
    <row r="1194" spans="1:9" x14ac:dyDescent="0.3">
      <c r="A1194" s="1">
        <v>43304</v>
      </c>
      <c r="B1194" t="s">
        <v>9</v>
      </c>
      <c r="C1194" t="s">
        <v>20</v>
      </c>
      <c r="D1194">
        <v>23</v>
      </c>
      <c r="E1194">
        <v>80</v>
      </c>
      <c r="F1194">
        <v>0.11</v>
      </c>
      <c r="G1194" t="s">
        <v>26</v>
      </c>
      <c r="H1194">
        <v>1840</v>
      </c>
      <c r="I1194">
        <v>202.4</v>
      </c>
    </row>
    <row r="1195" spans="1:9" x14ac:dyDescent="0.3">
      <c r="A1195" s="1">
        <v>43304</v>
      </c>
      <c r="B1195" t="s">
        <v>9</v>
      </c>
      <c r="C1195" t="s">
        <v>10</v>
      </c>
      <c r="D1195">
        <v>8</v>
      </c>
      <c r="E1195">
        <v>80</v>
      </c>
      <c r="F1195">
        <v>0.09</v>
      </c>
      <c r="G1195" t="s">
        <v>27</v>
      </c>
      <c r="H1195">
        <v>640</v>
      </c>
      <c r="I1195">
        <v>57.599999999999994</v>
      </c>
    </row>
    <row r="1196" spans="1:9" x14ac:dyDescent="0.3">
      <c r="A1196" s="1">
        <v>43304</v>
      </c>
      <c r="B1196" t="s">
        <v>12</v>
      </c>
      <c r="C1196" t="s">
        <v>20</v>
      </c>
      <c r="D1196">
        <v>9</v>
      </c>
      <c r="E1196">
        <v>40</v>
      </c>
      <c r="F1196">
        <v>0.06</v>
      </c>
      <c r="G1196" t="s">
        <v>28</v>
      </c>
      <c r="H1196">
        <v>360</v>
      </c>
      <c r="I1196">
        <v>21.599999999999998</v>
      </c>
    </row>
    <row r="1197" spans="1:9" x14ac:dyDescent="0.3">
      <c r="A1197" s="1">
        <v>43304</v>
      </c>
      <c r="B1197" t="s">
        <v>15</v>
      </c>
      <c r="C1197" t="s">
        <v>23</v>
      </c>
      <c r="D1197">
        <v>13</v>
      </c>
      <c r="E1197">
        <v>230</v>
      </c>
      <c r="F1197">
        <v>0.06</v>
      </c>
      <c r="G1197" t="s">
        <v>29</v>
      </c>
      <c r="H1197">
        <v>2990</v>
      </c>
      <c r="I1197">
        <v>179.4</v>
      </c>
    </row>
    <row r="1198" spans="1:9" x14ac:dyDescent="0.3">
      <c r="A1198" s="1">
        <v>43304</v>
      </c>
      <c r="B1198" t="s">
        <v>12</v>
      </c>
      <c r="C1198" t="s">
        <v>20</v>
      </c>
      <c r="D1198">
        <v>22</v>
      </c>
      <c r="E1198">
        <v>40</v>
      </c>
      <c r="F1198">
        <v>0.01</v>
      </c>
      <c r="G1198" t="s">
        <v>30</v>
      </c>
      <c r="H1198">
        <v>880</v>
      </c>
      <c r="I1198">
        <v>8.8000000000000007</v>
      </c>
    </row>
    <row r="1199" spans="1:9" x14ac:dyDescent="0.3">
      <c r="A1199" s="1">
        <v>43304</v>
      </c>
      <c r="B1199" t="s">
        <v>22</v>
      </c>
      <c r="C1199" t="s">
        <v>23</v>
      </c>
      <c r="D1199">
        <v>14</v>
      </c>
      <c r="E1199">
        <v>16</v>
      </c>
      <c r="F1199">
        <v>0.06</v>
      </c>
      <c r="G1199" t="s">
        <v>11</v>
      </c>
      <c r="H1199">
        <v>224</v>
      </c>
      <c r="I1199">
        <v>13.44</v>
      </c>
    </row>
    <row r="1200" spans="1:9" x14ac:dyDescent="0.3">
      <c r="A1200" s="1">
        <v>43305</v>
      </c>
      <c r="B1200" t="s">
        <v>9</v>
      </c>
      <c r="C1200" t="s">
        <v>13</v>
      </c>
      <c r="D1200">
        <v>5</v>
      </c>
      <c r="E1200">
        <v>80</v>
      </c>
      <c r="F1200">
        <v>0.04</v>
      </c>
      <c r="G1200" t="s">
        <v>14</v>
      </c>
      <c r="H1200">
        <v>400</v>
      </c>
      <c r="I1200">
        <v>16</v>
      </c>
    </row>
    <row r="1201" spans="1:9" x14ac:dyDescent="0.3">
      <c r="A1201" s="1">
        <v>43305</v>
      </c>
      <c r="B1201" t="s">
        <v>25</v>
      </c>
      <c r="C1201" t="s">
        <v>23</v>
      </c>
      <c r="D1201">
        <v>18</v>
      </c>
      <c r="E1201">
        <v>150</v>
      </c>
      <c r="F1201">
        <v>0.12</v>
      </c>
      <c r="G1201" t="s">
        <v>16</v>
      </c>
      <c r="H1201">
        <v>2700</v>
      </c>
      <c r="I1201">
        <v>324</v>
      </c>
    </row>
    <row r="1202" spans="1:9" x14ac:dyDescent="0.3">
      <c r="A1202" s="1">
        <v>43305</v>
      </c>
      <c r="B1202" t="s">
        <v>15</v>
      </c>
      <c r="C1202" t="s">
        <v>18</v>
      </c>
      <c r="D1202">
        <v>14</v>
      </c>
      <c r="E1202">
        <v>230</v>
      </c>
      <c r="F1202">
        <v>0.12</v>
      </c>
      <c r="G1202" t="s">
        <v>17</v>
      </c>
      <c r="H1202">
        <v>3220</v>
      </c>
      <c r="I1202">
        <v>386.4</v>
      </c>
    </row>
    <row r="1203" spans="1:9" x14ac:dyDescent="0.3">
      <c r="A1203" s="1">
        <v>43305</v>
      </c>
      <c r="B1203" t="s">
        <v>15</v>
      </c>
      <c r="C1203" t="s">
        <v>23</v>
      </c>
      <c r="D1203">
        <v>20</v>
      </c>
      <c r="E1203">
        <v>230</v>
      </c>
      <c r="F1203">
        <v>0.11</v>
      </c>
      <c r="G1203" t="s">
        <v>19</v>
      </c>
      <c r="H1203">
        <v>4600</v>
      </c>
      <c r="I1203">
        <v>506</v>
      </c>
    </row>
    <row r="1204" spans="1:9" x14ac:dyDescent="0.3">
      <c r="A1204" s="1">
        <v>43305</v>
      </c>
      <c r="B1204" t="s">
        <v>22</v>
      </c>
      <c r="C1204" t="s">
        <v>23</v>
      </c>
      <c r="D1204">
        <v>3</v>
      </c>
      <c r="E1204">
        <v>16</v>
      </c>
      <c r="F1204">
        <v>0.03</v>
      </c>
      <c r="G1204" t="s">
        <v>21</v>
      </c>
      <c r="H1204">
        <v>48</v>
      </c>
      <c r="I1204">
        <v>1.44</v>
      </c>
    </row>
    <row r="1205" spans="1:9" x14ac:dyDescent="0.3">
      <c r="A1205" s="1">
        <v>43305</v>
      </c>
      <c r="B1205" t="s">
        <v>15</v>
      </c>
      <c r="C1205" t="s">
        <v>18</v>
      </c>
      <c r="D1205">
        <v>20</v>
      </c>
      <c r="E1205">
        <v>230</v>
      </c>
      <c r="F1205">
        <v>0.06</v>
      </c>
      <c r="G1205" t="s">
        <v>14</v>
      </c>
      <c r="H1205">
        <v>4600</v>
      </c>
      <c r="I1205">
        <v>276</v>
      </c>
    </row>
    <row r="1206" spans="1:9" x14ac:dyDescent="0.3">
      <c r="A1206" s="1">
        <v>43305</v>
      </c>
      <c r="B1206" t="s">
        <v>9</v>
      </c>
      <c r="C1206" t="s">
        <v>23</v>
      </c>
      <c r="D1206">
        <v>9</v>
      </c>
      <c r="E1206">
        <v>80</v>
      </c>
      <c r="F1206">
        <v>0.02</v>
      </c>
      <c r="G1206" t="s">
        <v>16</v>
      </c>
      <c r="H1206">
        <v>720</v>
      </c>
      <c r="I1206">
        <v>14.4</v>
      </c>
    </row>
    <row r="1207" spans="1:9" x14ac:dyDescent="0.3">
      <c r="A1207" s="1">
        <v>43305</v>
      </c>
      <c r="B1207" t="s">
        <v>22</v>
      </c>
      <c r="C1207" t="s">
        <v>20</v>
      </c>
      <c r="D1207">
        <v>22</v>
      </c>
      <c r="E1207">
        <v>16</v>
      </c>
      <c r="F1207">
        <v>0.03</v>
      </c>
      <c r="G1207" t="s">
        <v>17</v>
      </c>
      <c r="H1207">
        <v>352</v>
      </c>
      <c r="I1207">
        <v>10.559999999999999</v>
      </c>
    </row>
    <row r="1208" spans="1:9" x14ac:dyDescent="0.3">
      <c r="A1208" s="1">
        <v>43305</v>
      </c>
      <c r="B1208" t="s">
        <v>9</v>
      </c>
      <c r="C1208" t="s">
        <v>13</v>
      </c>
      <c r="D1208">
        <v>15</v>
      </c>
      <c r="E1208">
        <v>80</v>
      </c>
      <c r="F1208">
        <v>0.12</v>
      </c>
      <c r="G1208" t="s">
        <v>19</v>
      </c>
      <c r="H1208">
        <v>1200</v>
      </c>
      <c r="I1208">
        <v>144</v>
      </c>
    </row>
    <row r="1209" spans="1:9" x14ac:dyDescent="0.3">
      <c r="A1209" s="1">
        <v>43305</v>
      </c>
      <c r="B1209" t="s">
        <v>25</v>
      </c>
      <c r="C1209" t="s">
        <v>10</v>
      </c>
      <c r="D1209">
        <v>11</v>
      </c>
      <c r="E1209">
        <v>150</v>
      </c>
      <c r="F1209">
        <v>0.05</v>
      </c>
      <c r="G1209" t="s">
        <v>21</v>
      </c>
      <c r="H1209">
        <v>1650</v>
      </c>
      <c r="I1209">
        <v>82.5</v>
      </c>
    </row>
    <row r="1210" spans="1:9" x14ac:dyDescent="0.3">
      <c r="A1210" s="1">
        <v>43305</v>
      </c>
      <c r="B1210" t="s">
        <v>15</v>
      </c>
      <c r="C1210" t="s">
        <v>20</v>
      </c>
      <c r="D1210">
        <v>11</v>
      </c>
      <c r="E1210">
        <v>230</v>
      </c>
      <c r="F1210">
        <v>0.12</v>
      </c>
      <c r="G1210" t="s">
        <v>24</v>
      </c>
      <c r="H1210">
        <v>2530</v>
      </c>
      <c r="I1210">
        <v>303.59999999999997</v>
      </c>
    </row>
    <row r="1211" spans="1:9" x14ac:dyDescent="0.3">
      <c r="A1211" s="1">
        <v>43305</v>
      </c>
      <c r="B1211" t="s">
        <v>25</v>
      </c>
      <c r="C1211" t="s">
        <v>10</v>
      </c>
      <c r="D1211">
        <v>20</v>
      </c>
      <c r="E1211">
        <v>150</v>
      </c>
      <c r="F1211">
        <v>0.01</v>
      </c>
      <c r="G1211" t="s">
        <v>26</v>
      </c>
      <c r="H1211">
        <v>3000</v>
      </c>
      <c r="I1211">
        <v>30</v>
      </c>
    </row>
    <row r="1212" spans="1:9" x14ac:dyDescent="0.3">
      <c r="A1212" s="1">
        <v>43305</v>
      </c>
      <c r="B1212" t="s">
        <v>12</v>
      </c>
      <c r="C1212" t="s">
        <v>18</v>
      </c>
      <c r="D1212">
        <v>11</v>
      </c>
      <c r="E1212">
        <v>40</v>
      </c>
      <c r="F1212">
        <v>0.12</v>
      </c>
      <c r="G1212" t="s">
        <v>27</v>
      </c>
      <c r="H1212">
        <v>440</v>
      </c>
      <c r="I1212">
        <v>52.8</v>
      </c>
    </row>
    <row r="1213" spans="1:9" x14ac:dyDescent="0.3">
      <c r="A1213" s="1">
        <v>43306</v>
      </c>
      <c r="B1213" t="s">
        <v>15</v>
      </c>
      <c r="C1213" t="s">
        <v>18</v>
      </c>
      <c r="D1213">
        <v>12</v>
      </c>
      <c r="E1213">
        <v>230</v>
      </c>
      <c r="F1213">
        <v>0.06</v>
      </c>
      <c r="G1213" t="s">
        <v>28</v>
      </c>
      <c r="H1213">
        <v>2760</v>
      </c>
      <c r="I1213">
        <v>165.6</v>
      </c>
    </row>
    <row r="1214" spans="1:9" x14ac:dyDescent="0.3">
      <c r="A1214" s="1">
        <v>43306</v>
      </c>
      <c r="B1214" t="s">
        <v>12</v>
      </c>
      <c r="C1214" t="s">
        <v>10</v>
      </c>
      <c r="D1214">
        <v>15</v>
      </c>
      <c r="E1214">
        <v>40</v>
      </c>
      <c r="F1214">
        <v>0.06</v>
      </c>
      <c r="G1214" t="s">
        <v>29</v>
      </c>
      <c r="H1214">
        <v>600</v>
      </c>
      <c r="I1214">
        <v>36</v>
      </c>
    </row>
    <row r="1215" spans="1:9" x14ac:dyDescent="0.3">
      <c r="A1215" s="1">
        <v>43306</v>
      </c>
      <c r="B1215" t="s">
        <v>12</v>
      </c>
      <c r="C1215" t="s">
        <v>20</v>
      </c>
      <c r="D1215">
        <v>13</v>
      </c>
      <c r="E1215">
        <v>40</v>
      </c>
      <c r="F1215">
        <v>0.09</v>
      </c>
      <c r="G1215" t="s">
        <v>30</v>
      </c>
      <c r="H1215">
        <v>520</v>
      </c>
      <c r="I1215">
        <v>46.8</v>
      </c>
    </row>
    <row r="1216" spans="1:9" x14ac:dyDescent="0.3">
      <c r="A1216" s="1">
        <v>43306</v>
      </c>
      <c r="B1216" t="s">
        <v>12</v>
      </c>
      <c r="C1216" t="s">
        <v>23</v>
      </c>
      <c r="D1216">
        <v>4</v>
      </c>
      <c r="E1216">
        <v>40</v>
      </c>
      <c r="F1216">
        <v>0.09</v>
      </c>
      <c r="G1216" t="s">
        <v>11</v>
      </c>
      <c r="H1216">
        <v>160</v>
      </c>
      <c r="I1216">
        <v>14.399999999999999</v>
      </c>
    </row>
    <row r="1217" spans="1:9" x14ac:dyDescent="0.3">
      <c r="A1217" s="1">
        <v>43306</v>
      </c>
      <c r="B1217" t="s">
        <v>15</v>
      </c>
      <c r="C1217" t="s">
        <v>20</v>
      </c>
      <c r="D1217">
        <v>18</v>
      </c>
      <c r="E1217">
        <v>230</v>
      </c>
      <c r="F1217">
        <v>0.01</v>
      </c>
      <c r="G1217" t="s">
        <v>14</v>
      </c>
      <c r="H1217">
        <v>4140</v>
      </c>
      <c r="I1217">
        <v>41.4</v>
      </c>
    </row>
    <row r="1218" spans="1:9" x14ac:dyDescent="0.3">
      <c r="A1218" s="1">
        <v>43306</v>
      </c>
      <c r="B1218" t="s">
        <v>22</v>
      </c>
      <c r="C1218" t="s">
        <v>10</v>
      </c>
      <c r="D1218">
        <v>7</v>
      </c>
      <c r="E1218">
        <v>16</v>
      </c>
      <c r="F1218">
        <v>0.02</v>
      </c>
      <c r="G1218" t="s">
        <v>16</v>
      </c>
      <c r="H1218">
        <v>112</v>
      </c>
      <c r="I1218">
        <v>2.2400000000000002</v>
      </c>
    </row>
    <row r="1219" spans="1:9" x14ac:dyDescent="0.3">
      <c r="A1219" s="1">
        <v>43306</v>
      </c>
      <c r="B1219" t="s">
        <v>22</v>
      </c>
      <c r="C1219" t="s">
        <v>18</v>
      </c>
      <c r="D1219">
        <v>6</v>
      </c>
      <c r="E1219">
        <v>16</v>
      </c>
      <c r="F1219">
        <v>7.0000000000000007E-2</v>
      </c>
      <c r="G1219" t="s">
        <v>17</v>
      </c>
      <c r="H1219">
        <v>96</v>
      </c>
      <c r="I1219">
        <v>6.7200000000000006</v>
      </c>
    </row>
    <row r="1220" spans="1:9" x14ac:dyDescent="0.3">
      <c r="A1220" s="1">
        <v>43306</v>
      </c>
      <c r="B1220" t="s">
        <v>15</v>
      </c>
      <c r="C1220" t="s">
        <v>20</v>
      </c>
      <c r="D1220">
        <v>8</v>
      </c>
      <c r="E1220">
        <v>230</v>
      </c>
      <c r="F1220">
        <v>0.05</v>
      </c>
      <c r="G1220" t="s">
        <v>19</v>
      </c>
      <c r="H1220">
        <v>1840</v>
      </c>
      <c r="I1220">
        <v>92</v>
      </c>
    </row>
    <row r="1221" spans="1:9" x14ac:dyDescent="0.3">
      <c r="A1221" s="1">
        <v>43306</v>
      </c>
      <c r="B1221" t="s">
        <v>22</v>
      </c>
      <c r="C1221" t="s">
        <v>18</v>
      </c>
      <c r="D1221">
        <v>12</v>
      </c>
      <c r="E1221">
        <v>16</v>
      </c>
      <c r="F1221">
        <v>0.11</v>
      </c>
      <c r="G1221" t="s">
        <v>21</v>
      </c>
      <c r="H1221">
        <v>192</v>
      </c>
      <c r="I1221">
        <v>21.12</v>
      </c>
    </row>
    <row r="1222" spans="1:9" x14ac:dyDescent="0.3">
      <c r="A1222" s="1">
        <v>43306</v>
      </c>
      <c r="B1222" t="s">
        <v>15</v>
      </c>
      <c r="C1222" t="s">
        <v>10</v>
      </c>
      <c r="D1222">
        <v>11</v>
      </c>
      <c r="E1222">
        <v>230</v>
      </c>
      <c r="F1222">
        <v>0.02</v>
      </c>
      <c r="G1222" t="s">
        <v>14</v>
      </c>
      <c r="H1222">
        <v>2530</v>
      </c>
      <c r="I1222">
        <v>50.6</v>
      </c>
    </row>
    <row r="1223" spans="1:9" x14ac:dyDescent="0.3">
      <c r="A1223" s="1">
        <v>43306</v>
      </c>
      <c r="B1223" t="s">
        <v>22</v>
      </c>
      <c r="C1223" t="s">
        <v>18</v>
      </c>
      <c r="D1223">
        <v>3</v>
      </c>
      <c r="E1223">
        <v>16</v>
      </c>
      <c r="F1223">
        <v>0.05</v>
      </c>
      <c r="G1223" t="s">
        <v>16</v>
      </c>
      <c r="H1223">
        <v>48</v>
      </c>
      <c r="I1223">
        <v>2.4000000000000004</v>
      </c>
    </row>
    <row r="1224" spans="1:9" x14ac:dyDescent="0.3">
      <c r="A1224" s="1">
        <v>43307</v>
      </c>
      <c r="B1224" t="s">
        <v>25</v>
      </c>
      <c r="C1224" t="s">
        <v>13</v>
      </c>
      <c r="D1224">
        <v>16</v>
      </c>
      <c r="E1224">
        <v>150</v>
      </c>
      <c r="F1224">
        <v>0.05</v>
      </c>
      <c r="G1224" t="s">
        <v>17</v>
      </c>
      <c r="H1224">
        <v>2400</v>
      </c>
      <c r="I1224">
        <v>120</v>
      </c>
    </row>
    <row r="1225" spans="1:9" x14ac:dyDescent="0.3">
      <c r="A1225" s="1">
        <v>43307</v>
      </c>
      <c r="B1225" t="s">
        <v>15</v>
      </c>
      <c r="C1225" t="s">
        <v>20</v>
      </c>
      <c r="D1225">
        <v>8</v>
      </c>
      <c r="E1225">
        <v>230</v>
      </c>
      <c r="F1225">
        <v>0.01</v>
      </c>
      <c r="G1225" t="s">
        <v>19</v>
      </c>
      <c r="H1225">
        <v>1840</v>
      </c>
      <c r="I1225">
        <v>18.400000000000002</v>
      </c>
    </row>
    <row r="1226" spans="1:9" x14ac:dyDescent="0.3">
      <c r="A1226" s="1">
        <v>43307</v>
      </c>
      <c r="B1226" t="s">
        <v>9</v>
      </c>
      <c r="C1226" t="s">
        <v>18</v>
      </c>
      <c r="D1226">
        <v>16</v>
      </c>
      <c r="E1226">
        <v>80</v>
      </c>
      <c r="F1226">
        <v>0.04</v>
      </c>
      <c r="G1226" t="s">
        <v>21</v>
      </c>
      <c r="H1226">
        <v>1280</v>
      </c>
      <c r="I1226">
        <v>51.2</v>
      </c>
    </row>
    <row r="1227" spans="1:9" x14ac:dyDescent="0.3">
      <c r="A1227" s="1">
        <v>43307</v>
      </c>
      <c r="B1227" t="s">
        <v>22</v>
      </c>
      <c r="C1227" t="s">
        <v>20</v>
      </c>
      <c r="D1227">
        <v>18</v>
      </c>
      <c r="E1227">
        <v>16</v>
      </c>
      <c r="F1227">
        <v>0.04</v>
      </c>
      <c r="G1227" t="s">
        <v>24</v>
      </c>
      <c r="H1227">
        <v>288</v>
      </c>
      <c r="I1227">
        <v>11.52</v>
      </c>
    </row>
    <row r="1228" spans="1:9" x14ac:dyDescent="0.3">
      <c r="A1228" s="1">
        <v>43307</v>
      </c>
      <c r="B1228" t="s">
        <v>12</v>
      </c>
      <c r="C1228" t="s">
        <v>23</v>
      </c>
      <c r="D1228">
        <v>14</v>
      </c>
      <c r="E1228">
        <v>40</v>
      </c>
      <c r="F1228">
        <v>0.11</v>
      </c>
      <c r="G1228" t="s">
        <v>26</v>
      </c>
      <c r="H1228">
        <v>560</v>
      </c>
      <c r="I1228">
        <v>61.6</v>
      </c>
    </row>
    <row r="1229" spans="1:9" x14ac:dyDescent="0.3">
      <c r="A1229" s="1">
        <v>43307</v>
      </c>
      <c r="B1229" t="s">
        <v>22</v>
      </c>
      <c r="C1229" t="s">
        <v>13</v>
      </c>
      <c r="D1229">
        <v>21</v>
      </c>
      <c r="E1229">
        <v>16</v>
      </c>
      <c r="F1229">
        <v>0.02</v>
      </c>
      <c r="G1229" t="s">
        <v>27</v>
      </c>
      <c r="H1229">
        <v>336</v>
      </c>
      <c r="I1229">
        <v>6.72</v>
      </c>
    </row>
    <row r="1230" spans="1:9" x14ac:dyDescent="0.3">
      <c r="A1230" s="1">
        <v>43307</v>
      </c>
      <c r="B1230" t="s">
        <v>22</v>
      </c>
      <c r="C1230" t="s">
        <v>13</v>
      </c>
      <c r="D1230">
        <v>7</v>
      </c>
      <c r="E1230">
        <v>16</v>
      </c>
      <c r="F1230">
        <v>0.08</v>
      </c>
      <c r="G1230" t="s">
        <v>28</v>
      </c>
      <c r="H1230">
        <v>112</v>
      </c>
      <c r="I1230">
        <v>8.9600000000000009</v>
      </c>
    </row>
    <row r="1231" spans="1:9" x14ac:dyDescent="0.3">
      <c r="A1231" s="1">
        <v>43307</v>
      </c>
      <c r="B1231" t="s">
        <v>9</v>
      </c>
      <c r="C1231" t="s">
        <v>18</v>
      </c>
      <c r="D1231">
        <v>7</v>
      </c>
      <c r="E1231">
        <v>80</v>
      </c>
      <c r="F1231">
        <v>0.05</v>
      </c>
      <c r="G1231" t="s">
        <v>29</v>
      </c>
      <c r="H1231">
        <v>560</v>
      </c>
      <c r="I1231">
        <v>28</v>
      </c>
    </row>
    <row r="1232" spans="1:9" x14ac:dyDescent="0.3">
      <c r="A1232" s="1">
        <v>43307</v>
      </c>
      <c r="B1232" t="s">
        <v>12</v>
      </c>
      <c r="C1232" t="s">
        <v>23</v>
      </c>
      <c r="D1232">
        <v>16</v>
      </c>
      <c r="E1232">
        <v>40</v>
      </c>
      <c r="F1232">
        <v>0.09</v>
      </c>
      <c r="G1232" t="s">
        <v>30</v>
      </c>
      <c r="H1232">
        <v>640</v>
      </c>
      <c r="I1232">
        <v>57.599999999999994</v>
      </c>
    </row>
    <row r="1233" spans="1:9" x14ac:dyDescent="0.3">
      <c r="A1233" s="1">
        <v>43307</v>
      </c>
      <c r="B1233" t="s">
        <v>15</v>
      </c>
      <c r="C1233" t="s">
        <v>23</v>
      </c>
      <c r="D1233">
        <v>22</v>
      </c>
      <c r="E1233">
        <v>230</v>
      </c>
      <c r="F1233">
        <v>0.1</v>
      </c>
      <c r="G1233" t="s">
        <v>11</v>
      </c>
      <c r="H1233">
        <v>5060</v>
      </c>
      <c r="I1233">
        <v>506</v>
      </c>
    </row>
    <row r="1234" spans="1:9" x14ac:dyDescent="0.3">
      <c r="A1234" s="1">
        <v>43307</v>
      </c>
      <c r="B1234" t="s">
        <v>12</v>
      </c>
      <c r="C1234" t="s">
        <v>13</v>
      </c>
      <c r="D1234">
        <v>4</v>
      </c>
      <c r="E1234">
        <v>40</v>
      </c>
      <c r="F1234">
        <v>0.03</v>
      </c>
      <c r="G1234" t="s">
        <v>14</v>
      </c>
      <c r="H1234">
        <v>160</v>
      </c>
      <c r="I1234">
        <v>4.8</v>
      </c>
    </row>
    <row r="1235" spans="1:9" x14ac:dyDescent="0.3">
      <c r="A1235" s="1">
        <v>43307</v>
      </c>
      <c r="B1235" t="s">
        <v>15</v>
      </c>
      <c r="C1235" t="s">
        <v>23</v>
      </c>
      <c r="D1235">
        <v>3</v>
      </c>
      <c r="E1235">
        <v>230</v>
      </c>
      <c r="F1235">
        <v>0.1</v>
      </c>
      <c r="G1235" t="s">
        <v>16</v>
      </c>
      <c r="H1235">
        <v>690</v>
      </c>
      <c r="I1235">
        <v>69</v>
      </c>
    </row>
    <row r="1236" spans="1:9" x14ac:dyDescent="0.3">
      <c r="A1236" s="1">
        <v>43307</v>
      </c>
      <c r="B1236" t="s">
        <v>9</v>
      </c>
      <c r="C1236" t="s">
        <v>13</v>
      </c>
      <c r="D1236">
        <v>14</v>
      </c>
      <c r="E1236">
        <v>80</v>
      </c>
      <c r="F1236">
        <v>0.11</v>
      </c>
      <c r="G1236" t="s">
        <v>17</v>
      </c>
      <c r="H1236">
        <v>1120</v>
      </c>
      <c r="I1236">
        <v>123.2</v>
      </c>
    </row>
    <row r="1237" spans="1:9" x14ac:dyDescent="0.3">
      <c r="A1237" s="1">
        <v>43308</v>
      </c>
      <c r="B1237" t="s">
        <v>12</v>
      </c>
      <c r="C1237" t="s">
        <v>23</v>
      </c>
      <c r="D1237">
        <v>21</v>
      </c>
      <c r="E1237">
        <v>40</v>
      </c>
      <c r="F1237">
        <v>0.01</v>
      </c>
      <c r="G1237" t="s">
        <v>19</v>
      </c>
      <c r="H1237">
        <v>840</v>
      </c>
      <c r="I1237">
        <v>8.4</v>
      </c>
    </row>
    <row r="1238" spans="1:9" x14ac:dyDescent="0.3">
      <c r="A1238" s="1">
        <v>43308</v>
      </c>
      <c r="B1238" t="s">
        <v>22</v>
      </c>
      <c r="C1238" t="s">
        <v>13</v>
      </c>
      <c r="D1238">
        <v>20</v>
      </c>
      <c r="E1238">
        <v>16</v>
      </c>
      <c r="F1238">
        <v>0.06</v>
      </c>
      <c r="G1238" t="s">
        <v>21</v>
      </c>
      <c r="H1238">
        <v>320</v>
      </c>
      <c r="I1238">
        <v>19.2</v>
      </c>
    </row>
    <row r="1239" spans="1:9" x14ac:dyDescent="0.3">
      <c r="A1239" s="1">
        <v>43308</v>
      </c>
      <c r="B1239" t="s">
        <v>9</v>
      </c>
      <c r="C1239" t="s">
        <v>23</v>
      </c>
      <c r="D1239">
        <v>22</v>
      </c>
      <c r="E1239">
        <v>80</v>
      </c>
      <c r="F1239">
        <v>0.11</v>
      </c>
      <c r="G1239" t="s">
        <v>14</v>
      </c>
      <c r="H1239">
        <v>1760</v>
      </c>
      <c r="I1239">
        <v>193.6</v>
      </c>
    </row>
    <row r="1240" spans="1:9" x14ac:dyDescent="0.3">
      <c r="A1240" s="1">
        <v>43308</v>
      </c>
      <c r="B1240" t="s">
        <v>12</v>
      </c>
      <c r="C1240" t="s">
        <v>10</v>
      </c>
      <c r="D1240">
        <v>7</v>
      </c>
      <c r="E1240">
        <v>40</v>
      </c>
      <c r="F1240">
        <v>0.1</v>
      </c>
      <c r="G1240" t="s">
        <v>16</v>
      </c>
      <c r="H1240">
        <v>280</v>
      </c>
      <c r="I1240">
        <v>28</v>
      </c>
    </row>
    <row r="1241" spans="1:9" x14ac:dyDescent="0.3">
      <c r="A1241" s="1">
        <v>43308</v>
      </c>
      <c r="B1241" t="s">
        <v>25</v>
      </c>
      <c r="C1241" t="s">
        <v>13</v>
      </c>
      <c r="D1241">
        <v>16</v>
      </c>
      <c r="E1241">
        <v>150</v>
      </c>
      <c r="F1241">
        <v>0.05</v>
      </c>
      <c r="G1241" t="s">
        <v>17</v>
      </c>
      <c r="H1241">
        <v>2400</v>
      </c>
      <c r="I1241">
        <v>120</v>
      </c>
    </row>
    <row r="1242" spans="1:9" x14ac:dyDescent="0.3">
      <c r="A1242" s="1">
        <v>43308</v>
      </c>
      <c r="B1242" t="s">
        <v>15</v>
      </c>
      <c r="C1242" t="s">
        <v>13</v>
      </c>
      <c r="D1242">
        <v>7</v>
      </c>
      <c r="E1242">
        <v>230</v>
      </c>
      <c r="F1242">
        <v>0.05</v>
      </c>
      <c r="G1242" t="s">
        <v>19</v>
      </c>
      <c r="H1242">
        <v>1610</v>
      </c>
      <c r="I1242">
        <v>80.5</v>
      </c>
    </row>
    <row r="1243" spans="1:9" x14ac:dyDescent="0.3">
      <c r="A1243" s="1">
        <v>43308</v>
      </c>
      <c r="B1243" t="s">
        <v>25</v>
      </c>
      <c r="C1243" t="s">
        <v>10</v>
      </c>
      <c r="D1243">
        <v>20</v>
      </c>
      <c r="E1243">
        <v>150</v>
      </c>
      <c r="F1243">
        <v>0.03</v>
      </c>
      <c r="G1243" t="s">
        <v>21</v>
      </c>
      <c r="H1243">
        <v>3000</v>
      </c>
      <c r="I1243">
        <v>90</v>
      </c>
    </row>
    <row r="1244" spans="1:9" x14ac:dyDescent="0.3">
      <c r="A1244" s="1">
        <v>43308</v>
      </c>
      <c r="B1244" t="s">
        <v>25</v>
      </c>
      <c r="C1244" t="s">
        <v>13</v>
      </c>
      <c r="D1244">
        <v>16</v>
      </c>
      <c r="E1244">
        <v>150</v>
      </c>
      <c r="F1244">
        <v>0.03</v>
      </c>
      <c r="G1244" t="s">
        <v>24</v>
      </c>
      <c r="H1244">
        <v>2400</v>
      </c>
      <c r="I1244">
        <v>72</v>
      </c>
    </row>
    <row r="1245" spans="1:9" x14ac:dyDescent="0.3">
      <c r="A1245" s="1">
        <v>43308</v>
      </c>
      <c r="B1245" t="s">
        <v>22</v>
      </c>
      <c r="C1245" t="s">
        <v>20</v>
      </c>
      <c r="D1245">
        <v>10</v>
      </c>
      <c r="E1245">
        <v>16</v>
      </c>
      <c r="F1245">
        <v>0.04</v>
      </c>
      <c r="G1245" t="s">
        <v>26</v>
      </c>
      <c r="H1245">
        <v>160</v>
      </c>
      <c r="I1245">
        <v>6.4</v>
      </c>
    </row>
    <row r="1246" spans="1:9" x14ac:dyDescent="0.3">
      <c r="A1246" s="1">
        <v>43308</v>
      </c>
      <c r="B1246" t="s">
        <v>9</v>
      </c>
      <c r="C1246" t="s">
        <v>23</v>
      </c>
      <c r="D1246">
        <v>6</v>
      </c>
      <c r="E1246">
        <v>80</v>
      </c>
      <c r="F1246">
        <v>0.09</v>
      </c>
      <c r="G1246" t="s">
        <v>27</v>
      </c>
      <c r="H1246">
        <v>480</v>
      </c>
      <c r="I1246">
        <v>43.199999999999996</v>
      </c>
    </row>
    <row r="1247" spans="1:9" x14ac:dyDescent="0.3">
      <c r="A1247" s="1">
        <v>43308</v>
      </c>
      <c r="B1247" t="s">
        <v>9</v>
      </c>
      <c r="C1247" t="s">
        <v>10</v>
      </c>
      <c r="D1247">
        <v>17</v>
      </c>
      <c r="E1247">
        <v>80</v>
      </c>
      <c r="F1247">
        <v>0.09</v>
      </c>
      <c r="G1247" t="s">
        <v>28</v>
      </c>
      <c r="H1247">
        <v>1360</v>
      </c>
      <c r="I1247">
        <v>122.39999999999999</v>
      </c>
    </row>
    <row r="1248" spans="1:9" x14ac:dyDescent="0.3">
      <c r="A1248" s="1">
        <v>43308</v>
      </c>
      <c r="B1248" t="s">
        <v>12</v>
      </c>
      <c r="C1248" t="s">
        <v>10</v>
      </c>
      <c r="D1248">
        <v>19</v>
      </c>
      <c r="E1248">
        <v>40</v>
      </c>
      <c r="F1248">
        <v>0.04</v>
      </c>
      <c r="G1248" t="s">
        <v>29</v>
      </c>
      <c r="H1248">
        <v>760</v>
      </c>
      <c r="I1248">
        <v>30.400000000000002</v>
      </c>
    </row>
    <row r="1249" spans="1:9" x14ac:dyDescent="0.3">
      <c r="A1249" s="1">
        <v>43308</v>
      </c>
      <c r="B1249" t="s">
        <v>12</v>
      </c>
      <c r="C1249" t="s">
        <v>23</v>
      </c>
      <c r="D1249">
        <v>16</v>
      </c>
      <c r="E1249">
        <v>40</v>
      </c>
      <c r="F1249">
        <v>0.09</v>
      </c>
      <c r="G1249" t="s">
        <v>30</v>
      </c>
      <c r="H1249">
        <v>640</v>
      </c>
      <c r="I1249">
        <v>57.599999999999994</v>
      </c>
    </row>
    <row r="1250" spans="1:9" x14ac:dyDescent="0.3">
      <c r="A1250" s="1">
        <v>43308</v>
      </c>
      <c r="B1250" t="s">
        <v>22</v>
      </c>
      <c r="C1250" t="s">
        <v>10</v>
      </c>
      <c r="D1250">
        <v>4</v>
      </c>
      <c r="E1250">
        <v>16</v>
      </c>
      <c r="F1250">
        <v>0.12</v>
      </c>
      <c r="G1250" t="s">
        <v>11</v>
      </c>
      <c r="H1250">
        <v>64</v>
      </c>
      <c r="I1250">
        <v>7.68</v>
      </c>
    </row>
    <row r="1251" spans="1:9" x14ac:dyDescent="0.3">
      <c r="A1251" s="1">
        <v>43308</v>
      </c>
      <c r="B1251" t="s">
        <v>25</v>
      </c>
      <c r="C1251" t="s">
        <v>20</v>
      </c>
      <c r="D1251">
        <v>9</v>
      </c>
      <c r="E1251">
        <v>150</v>
      </c>
      <c r="F1251">
        <v>0.02</v>
      </c>
      <c r="G1251" t="s">
        <v>14</v>
      </c>
      <c r="H1251">
        <v>1350</v>
      </c>
      <c r="I1251">
        <v>27</v>
      </c>
    </row>
    <row r="1252" spans="1:9" x14ac:dyDescent="0.3">
      <c r="A1252" s="1">
        <v>43308</v>
      </c>
      <c r="B1252" t="s">
        <v>22</v>
      </c>
      <c r="C1252" t="s">
        <v>10</v>
      </c>
      <c r="D1252">
        <v>11</v>
      </c>
      <c r="E1252">
        <v>16</v>
      </c>
      <c r="F1252">
        <v>0.09</v>
      </c>
      <c r="G1252" t="s">
        <v>16</v>
      </c>
      <c r="H1252">
        <v>176</v>
      </c>
      <c r="I1252">
        <v>15.84</v>
      </c>
    </row>
    <row r="1253" spans="1:9" x14ac:dyDescent="0.3">
      <c r="A1253" s="1">
        <v>43308</v>
      </c>
      <c r="B1253" t="s">
        <v>9</v>
      </c>
      <c r="C1253" t="s">
        <v>13</v>
      </c>
      <c r="D1253">
        <v>17</v>
      </c>
      <c r="E1253">
        <v>80</v>
      </c>
      <c r="F1253">
        <v>0.03</v>
      </c>
      <c r="G1253" t="s">
        <v>17</v>
      </c>
      <c r="H1253">
        <v>1360</v>
      </c>
      <c r="I1253">
        <v>40.799999999999997</v>
      </c>
    </row>
    <row r="1254" spans="1:9" x14ac:dyDescent="0.3">
      <c r="A1254" s="1">
        <v>43309</v>
      </c>
      <c r="B1254" t="s">
        <v>25</v>
      </c>
      <c r="C1254" t="s">
        <v>10</v>
      </c>
      <c r="D1254">
        <v>3</v>
      </c>
      <c r="E1254">
        <v>150</v>
      </c>
      <c r="F1254">
        <v>0.03</v>
      </c>
      <c r="G1254" t="s">
        <v>19</v>
      </c>
      <c r="H1254">
        <v>450</v>
      </c>
      <c r="I1254">
        <v>13.5</v>
      </c>
    </row>
    <row r="1255" spans="1:9" x14ac:dyDescent="0.3">
      <c r="A1255" s="1">
        <v>43309</v>
      </c>
      <c r="B1255" t="s">
        <v>15</v>
      </c>
      <c r="C1255" t="s">
        <v>20</v>
      </c>
      <c r="D1255">
        <v>2</v>
      </c>
      <c r="E1255">
        <v>230</v>
      </c>
      <c r="F1255">
        <v>0.08</v>
      </c>
      <c r="G1255" t="s">
        <v>21</v>
      </c>
      <c r="H1255">
        <v>460</v>
      </c>
      <c r="I1255">
        <v>36.800000000000004</v>
      </c>
    </row>
    <row r="1256" spans="1:9" x14ac:dyDescent="0.3">
      <c r="A1256" s="1">
        <v>43309</v>
      </c>
      <c r="B1256" t="s">
        <v>15</v>
      </c>
      <c r="C1256" t="s">
        <v>20</v>
      </c>
      <c r="D1256">
        <v>17</v>
      </c>
      <c r="E1256">
        <v>230</v>
      </c>
      <c r="F1256">
        <v>0.12</v>
      </c>
      <c r="G1256" t="s">
        <v>14</v>
      </c>
      <c r="H1256">
        <v>3910</v>
      </c>
      <c r="I1256">
        <v>469.2</v>
      </c>
    </row>
    <row r="1257" spans="1:9" x14ac:dyDescent="0.3">
      <c r="A1257" s="1">
        <v>43309</v>
      </c>
      <c r="B1257" t="s">
        <v>25</v>
      </c>
      <c r="C1257" t="s">
        <v>13</v>
      </c>
      <c r="D1257">
        <v>2</v>
      </c>
      <c r="E1257">
        <v>150</v>
      </c>
      <c r="F1257">
        <v>0.09</v>
      </c>
      <c r="G1257" t="s">
        <v>16</v>
      </c>
      <c r="H1257">
        <v>300</v>
      </c>
      <c r="I1257">
        <v>27</v>
      </c>
    </row>
    <row r="1258" spans="1:9" x14ac:dyDescent="0.3">
      <c r="A1258" s="1">
        <v>43309</v>
      </c>
      <c r="B1258" t="s">
        <v>12</v>
      </c>
      <c r="C1258" t="s">
        <v>20</v>
      </c>
      <c r="D1258">
        <v>18</v>
      </c>
      <c r="E1258">
        <v>40</v>
      </c>
      <c r="F1258">
        <v>0.06</v>
      </c>
      <c r="G1258" t="s">
        <v>17</v>
      </c>
      <c r="H1258">
        <v>720</v>
      </c>
      <c r="I1258">
        <v>43.199999999999996</v>
      </c>
    </row>
    <row r="1259" spans="1:9" x14ac:dyDescent="0.3">
      <c r="A1259" s="1">
        <v>43309</v>
      </c>
      <c r="B1259" t="s">
        <v>25</v>
      </c>
      <c r="C1259" t="s">
        <v>18</v>
      </c>
      <c r="D1259">
        <v>18</v>
      </c>
      <c r="E1259">
        <v>150</v>
      </c>
      <c r="F1259">
        <v>0.06</v>
      </c>
      <c r="G1259" t="s">
        <v>19</v>
      </c>
      <c r="H1259">
        <v>2700</v>
      </c>
      <c r="I1259">
        <v>162</v>
      </c>
    </row>
    <row r="1260" spans="1:9" x14ac:dyDescent="0.3">
      <c r="A1260" s="1">
        <v>43309</v>
      </c>
      <c r="B1260" t="s">
        <v>12</v>
      </c>
      <c r="C1260" t="s">
        <v>13</v>
      </c>
      <c r="D1260">
        <v>12</v>
      </c>
      <c r="E1260">
        <v>40</v>
      </c>
      <c r="F1260">
        <v>0.1</v>
      </c>
      <c r="G1260" t="s">
        <v>21</v>
      </c>
      <c r="H1260">
        <v>480</v>
      </c>
      <c r="I1260">
        <v>48</v>
      </c>
    </row>
    <row r="1261" spans="1:9" x14ac:dyDescent="0.3">
      <c r="A1261" s="1">
        <v>43309</v>
      </c>
      <c r="B1261" t="s">
        <v>9</v>
      </c>
      <c r="C1261" t="s">
        <v>10</v>
      </c>
      <c r="D1261">
        <v>21</v>
      </c>
      <c r="E1261">
        <v>80</v>
      </c>
      <c r="F1261">
        <v>0.04</v>
      </c>
      <c r="G1261" t="s">
        <v>24</v>
      </c>
      <c r="H1261">
        <v>1680</v>
      </c>
      <c r="I1261">
        <v>67.2</v>
      </c>
    </row>
    <row r="1262" spans="1:9" x14ac:dyDescent="0.3">
      <c r="A1262" s="1">
        <v>43309</v>
      </c>
      <c r="B1262" t="s">
        <v>12</v>
      </c>
      <c r="C1262" t="s">
        <v>23</v>
      </c>
      <c r="D1262">
        <v>3</v>
      </c>
      <c r="E1262">
        <v>40</v>
      </c>
      <c r="F1262">
        <v>0.03</v>
      </c>
      <c r="G1262" t="s">
        <v>26</v>
      </c>
      <c r="H1262">
        <v>120</v>
      </c>
      <c r="I1262">
        <v>3.5999999999999996</v>
      </c>
    </row>
    <row r="1263" spans="1:9" x14ac:dyDescent="0.3">
      <c r="A1263" s="1">
        <v>43309</v>
      </c>
      <c r="B1263" t="s">
        <v>9</v>
      </c>
      <c r="C1263" t="s">
        <v>23</v>
      </c>
      <c r="D1263">
        <v>22</v>
      </c>
      <c r="E1263">
        <v>80</v>
      </c>
      <c r="F1263">
        <v>0.1</v>
      </c>
      <c r="G1263" t="s">
        <v>27</v>
      </c>
      <c r="H1263">
        <v>1760</v>
      </c>
      <c r="I1263">
        <v>176</v>
      </c>
    </row>
    <row r="1264" spans="1:9" x14ac:dyDescent="0.3">
      <c r="A1264" s="1">
        <v>43309</v>
      </c>
      <c r="B1264" t="s">
        <v>12</v>
      </c>
      <c r="C1264" t="s">
        <v>23</v>
      </c>
      <c r="D1264">
        <v>16</v>
      </c>
      <c r="E1264">
        <v>40</v>
      </c>
      <c r="F1264">
        <v>0.11</v>
      </c>
      <c r="G1264" t="s">
        <v>28</v>
      </c>
      <c r="H1264">
        <v>640</v>
      </c>
      <c r="I1264">
        <v>70.400000000000006</v>
      </c>
    </row>
    <row r="1265" spans="1:9" x14ac:dyDescent="0.3">
      <c r="A1265" s="1">
        <v>43309</v>
      </c>
      <c r="B1265" t="s">
        <v>22</v>
      </c>
      <c r="C1265" t="s">
        <v>10</v>
      </c>
      <c r="D1265">
        <v>11</v>
      </c>
      <c r="E1265">
        <v>16</v>
      </c>
      <c r="F1265">
        <v>0.09</v>
      </c>
      <c r="G1265" t="s">
        <v>29</v>
      </c>
      <c r="H1265">
        <v>176</v>
      </c>
      <c r="I1265">
        <v>15.84</v>
      </c>
    </row>
    <row r="1266" spans="1:9" x14ac:dyDescent="0.3">
      <c r="A1266" s="1">
        <v>43310</v>
      </c>
      <c r="B1266" t="s">
        <v>9</v>
      </c>
      <c r="C1266" t="s">
        <v>18</v>
      </c>
      <c r="D1266">
        <v>10</v>
      </c>
      <c r="E1266">
        <v>80</v>
      </c>
      <c r="F1266">
        <v>0.08</v>
      </c>
      <c r="G1266" t="s">
        <v>30</v>
      </c>
      <c r="H1266">
        <v>800</v>
      </c>
      <c r="I1266">
        <v>64</v>
      </c>
    </row>
    <row r="1267" spans="1:9" x14ac:dyDescent="0.3">
      <c r="A1267" s="1">
        <v>43310</v>
      </c>
      <c r="B1267" t="s">
        <v>22</v>
      </c>
      <c r="C1267" t="s">
        <v>18</v>
      </c>
      <c r="D1267">
        <v>12</v>
      </c>
      <c r="E1267">
        <v>16</v>
      </c>
      <c r="F1267">
        <v>0.03</v>
      </c>
      <c r="G1267" t="s">
        <v>11</v>
      </c>
      <c r="H1267">
        <v>192</v>
      </c>
      <c r="I1267">
        <v>5.76</v>
      </c>
    </row>
    <row r="1268" spans="1:9" x14ac:dyDescent="0.3">
      <c r="A1268" s="1">
        <v>43310</v>
      </c>
      <c r="B1268" t="s">
        <v>25</v>
      </c>
      <c r="C1268" t="s">
        <v>10</v>
      </c>
      <c r="D1268">
        <v>8</v>
      </c>
      <c r="E1268">
        <v>150</v>
      </c>
      <c r="F1268">
        <v>0.09</v>
      </c>
      <c r="G1268" t="s">
        <v>14</v>
      </c>
      <c r="H1268">
        <v>1200</v>
      </c>
      <c r="I1268">
        <v>108</v>
      </c>
    </row>
    <row r="1269" spans="1:9" x14ac:dyDescent="0.3">
      <c r="A1269" s="1">
        <v>43310</v>
      </c>
      <c r="B1269" t="s">
        <v>12</v>
      </c>
      <c r="C1269" t="s">
        <v>23</v>
      </c>
      <c r="D1269">
        <v>10</v>
      </c>
      <c r="E1269">
        <v>40</v>
      </c>
      <c r="F1269">
        <v>0.03</v>
      </c>
      <c r="G1269" t="s">
        <v>16</v>
      </c>
      <c r="H1269">
        <v>400</v>
      </c>
      <c r="I1269">
        <v>12</v>
      </c>
    </row>
    <row r="1270" spans="1:9" x14ac:dyDescent="0.3">
      <c r="A1270" s="1">
        <v>43310</v>
      </c>
      <c r="B1270" t="s">
        <v>25</v>
      </c>
      <c r="C1270" t="s">
        <v>10</v>
      </c>
      <c r="D1270">
        <v>7</v>
      </c>
      <c r="E1270">
        <v>150</v>
      </c>
      <c r="F1270">
        <v>0.02</v>
      </c>
      <c r="G1270" t="s">
        <v>17</v>
      </c>
      <c r="H1270">
        <v>1050</v>
      </c>
      <c r="I1270">
        <v>21</v>
      </c>
    </row>
    <row r="1271" spans="1:9" x14ac:dyDescent="0.3">
      <c r="A1271" s="1">
        <v>43310</v>
      </c>
      <c r="B1271" t="s">
        <v>22</v>
      </c>
      <c r="C1271" t="s">
        <v>18</v>
      </c>
      <c r="D1271">
        <v>6</v>
      </c>
      <c r="E1271">
        <v>16</v>
      </c>
      <c r="F1271">
        <v>0.01</v>
      </c>
      <c r="G1271" t="s">
        <v>19</v>
      </c>
      <c r="H1271">
        <v>96</v>
      </c>
      <c r="I1271">
        <v>0.96</v>
      </c>
    </row>
    <row r="1272" spans="1:9" x14ac:dyDescent="0.3">
      <c r="A1272" s="1">
        <v>43310</v>
      </c>
      <c r="B1272" t="s">
        <v>9</v>
      </c>
      <c r="C1272" t="s">
        <v>20</v>
      </c>
      <c r="D1272">
        <v>15</v>
      </c>
      <c r="E1272">
        <v>80</v>
      </c>
      <c r="F1272">
        <v>0.08</v>
      </c>
      <c r="G1272" t="s">
        <v>21</v>
      </c>
      <c r="H1272">
        <v>1200</v>
      </c>
      <c r="I1272">
        <v>96</v>
      </c>
    </row>
    <row r="1273" spans="1:9" x14ac:dyDescent="0.3">
      <c r="A1273" s="1">
        <v>43310</v>
      </c>
      <c r="B1273" t="s">
        <v>22</v>
      </c>
      <c r="C1273" t="s">
        <v>23</v>
      </c>
      <c r="D1273">
        <v>13</v>
      </c>
      <c r="E1273">
        <v>16</v>
      </c>
      <c r="F1273">
        <v>7.0000000000000007E-2</v>
      </c>
      <c r="G1273" t="s">
        <v>14</v>
      </c>
      <c r="H1273">
        <v>208</v>
      </c>
      <c r="I1273">
        <v>14.560000000000002</v>
      </c>
    </row>
    <row r="1274" spans="1:9" x14ac:dyDescent="0.3">
      <c r="A1274" s="1">
        <v>43310</v>
      </c>
      <c r="B1274" t="s">
        <v>15</v>
      </c>
      <c r="C1274" t="s">
        <v>20</v>
      </c>
      <c r="D1274">
        <v>19</v>
      </c>
      <c r="E1274">
        <v>230</v>
      </c>
      <c r="F1274">
        <v>0.06</v>
      </c>
      <c r="G1274" t="s">
        <v>16</v>
      </c>
      <c r="H1274">
        <v>4370</v>
      </c>
      <c r="I1274">
        <v>262.2</v>
      </c>
    </row>
    <row r="1275" spans="1:9" x14ac:dyDescent="0.3">
      <c r="A1275" s="1">
        <v>43310</v>
      </c>
      <c r="B1275" t="s">
        <v>9</v>
      </c>
      <c r="C1275" t="s">
        <v>20</v>
      </c>
      <c r="D1275">
        <v>21</v>
      </c>
      <c r="E1275">
        <v>80</v>
      </c>
      <c r="F1275">
        <v>0.05</v>
      </c>
      <c r="G1275" t="s">
        <v>17</v>
      </c>
      <c r="H1275">
        <v>1680</v>
      </c>
      <c r="I1275">
        <v>84</v>
      </c>
    </row>
    <row r="1276" spans="1:9" x14ac:dyDescent="0.3">
      <c r="A1276" s="1">
        <v>43310</v>
      </c>
      <c r="B1276" t="s">
        <v>9</v>
      </c>
      <c r="C1276" t="s">
        <v>13</v>
      </c>
      <c r="D1276">
        <v>5</v>
      </c>
      <c r="E1276">
        <v>80</v>
      </c>
      <c r="F1276">
        <v>7.0000000000000007E-2</v>
      </c>
      <c r="G1276" t="s">
        <v>19</v>
      </c>
      <c r="H1276">
        <v>400</v>
      </c>
      <c r="I1276">
        <v>28.000000000000004</v>
      </c>
    </row>
    <row r="1277" spans="1:9" x14ac:dyDescent="0.3">
      <c r="A1277" s="1">
        <v>43310</v>
      </c>
      <c r="B1277" t="s">
        <v>22</v>
      </c>
      <c r="C1277" t="s">
        <v>18</v>
      </c>
      <c r="D1277">
        <v>8</v>
      </c>
      <c r="E1277">
        <v>16</v>
      </c>
      <c r="F1277">
        <v>0.03</v>
      </c>
      <c r="G1277" t="s">
        <v>21</v>
      </c>
      <c r="H1277">
        <v>128</v>
      </c>
      <c r="I1277">
        <v>3.84</v>
      </c>
    </row>
    <row r="1278" spans="1:9" x14ac:dyDescent="0.3">
      <c r="A1278" s="1">
        <v>43310</v>
      </c>
      <c r="B1278" t="s">
        <v>22</v>
      </c>
      <c r="C1278" t="s">
        <v>18</v>
      </c>
      <c r="D1278">
        <v>12</v>
      </c>
      <c r="E1278">
        <v>16</v>
      </c>
      <c r="F1278">
        <v>0.11</v>
      </c>
      <c r="G1278" t="s">
        <v>24</v>
      </c>
      <c r="H1278">
        <v>192</v>
      </c>
      <c r="I1278">
        <v>21.12</v>
      </c>
    </row>
    <row r="1279" spans="1:9" x14ac:dyDescent="0.3">
      <c r="A1279" s="1">
        <v>43310</v>
      </c>
      <c r="B1279" t="s">
        <v>9</v>
      </c>
      <c r="C1279" t="s">
        <v>20</v>
      </c>
      <c r="D1279">
        <v>22</v>
      </c>
      <c r="E1279">
        <v>80</v>
      </c>
      <c r="F1279">
        <v>0.03</v>
      </c>
      <c r="G1279" t="s">
        <v>26</v>
      </c>
      <c r="H1279">
        <v>1760</v>
      </c>
      <c r="I1279">
        <v>52.8</v>
      </c>
    </row>
    <row r="1280" spans="1:9" x14ac:dyDescent="0.3">
      <c r="A1280" s="1">
        <v>43310</v>
      </c>
      <c r="B1280" t="s">
        <v>12</v>
      </c>
      <c r="C1280" t="s">
        <v>10</v>
      </c>
      <c r="D1280">
        <v>5</v>
      </c>
      <c r="E1280">
        <v>40</v>
      </c>
      <c r="F1280">
        <v>0.09</v>
      </c>
      <c r="G1280" t="s">
        <v>27</v>
      </c>
      <c r="H1280">
        <v>200</v>
      </c>
      <c r="I1280">
        <v>18</v>
      </c>
    </row>
    <row r="1281" spans="1:9" x14ac:dyDescent="0.3">
      <c r="A1281" s="1">
        <v>43311</v>
      </c>
      <c r="B1281" t="s">
        <v>25</v>
      </c>
      <c r="C1281" t="s">
        <v>13</v>
      </c>
      <c r="D1281">
        <v>23</v>
      </c>
      <c r="E1281">
        <v>150</v>
      </c>
      <c r="F1281">
        <v>0.11</v>
      </c>
      <c r="G1281" t="s">
        <v>28</v>
      </c>
      <c r="H1281">
        <v>3450</v>
      </c>
      <c r="I1281">
        <v>379.5</v>
      </c>
    </row>
    <row r="1282" spans="1:9" x14ac:dyDescent="0.3">
      <c r="A1282" s="1">
        <v>43311</v>
      </c>
      <c r="B1282" t="s">
        <v>9</v>
      </c>
      <c r="C1282" t="s">
        <v>10</v>
      </c>
      <c r="D1282">
        <v>16</v>
      </c>
      <c r="E1282">
        <v>80</v>
      </c>
      <c r="F1282">
        <v>0.03</v>
      </c>
      <c r="G1282" t="s">
        <v>29</v>
      </c>
      <c r="H1282">
        <v>1280</v>
      </c>
      <c r="I1282">
        <v>38.4</v>
      </c>
    </row>
    <row r="1283" spans="1:9" x14ac:dyDescent="0.3">
      <c r="A1283" s="1">
        <v>43311</v>
      </c>
      <c r="B1283" t="s">
        <v>25</v>
      </c>
      <c r="C1283" t="s">
        <v>23</v>
      </c>
      <c r="D1283">
        <v>15</v>
      </c>
      <c r="E1283">
        <v>150</v>
      </c>
      <c r="F1283">
        <v>7.0000000000000007E-2</v>
      </c>
      <c r="G1283" t="s">
        <v>30</v>
      </c>
      <c r="H1283">
        <v>2250</v>
      </c>
      <c r="I1283">
        <v>157.50000000000003</v>
      </c>
    </row>
    <row r="1284" spans="1:9" x14ac:dyDescent="0.3">
      <c r="A1284" s="1">
        <v>43311</v>
      </c>
      <c r="B1284" t="s">
        <v>12</v>
      </c>
      <c r="C1284" t="s">
        <v>10</v>
      </c>
      <c r="D1284">
        <v>20</v>
      </c>
      <c r="E1284">
        <v>40</v>
      </c>
      <c r="F1284">
        <v>0.04</v>
      </c>
      <c r="G1284" t="s">
        <v>11</v>
      </c>
      <c r="H1284">
        <v>800</v>
      </c>
      <c r="I1284">
        <v>32</v>
      </c>
    </row>
    <row r="1285" spans="1:9" x14ac:dyDescent="0.3">
      <c r="A1285" s="1">
        <v>43311</v>
      </c>
      <c r="B1285" t="s">
        <v>15</v>
      </c>
      <c r="C1285" t="s">
        <v>18</v>
      </c>
      <c r="D1285">
        <v>10</v>
      </c>
      <c r="E1285">
        <v>230</v>
      </c>
      <c r="F1285">
        <v>0.02</v>
      </c>
      <c r="G1285" t="s">
        <v>14</v>
      </c>
      <c r="H1285">
        <v>2300</v>
      </c>
      <c r="I1285">
        <v>46</v>
      </c>
    </row>
    <row r="1286" spans="1:9" x14ac:dyDescent="0.3">
      <c r="A1286" s="1">
        <v>43311</v>
      </c>
      <c r="B1286" t="s">
        <v>9</v>
      </c>
      <c r="C1286" t="s">
        <v>13</v>
      </c>
      <c r="D1286">
        <v>9</v>
      </c>
      <c r="E1286">
        <v>80</v>
      </c>
      <c r="F1286">
        <v>0.03</v>
      </c>
      <c r="G1286" t="s">
        <v>16</v>
      </c>
      <c r="H1286">
        <v>720</v>
      </c>
      <c r="I1286">
        <v>21.599999999999998</v>
      </c>
    </row>
    <row r="1287" spans="1:9" x14ac:dyDescent="0.3">
      <c r="A1287" s="1">
        <v>43311</v>
      </c>
      <c r="B1287" t="s">
        <v>15</v>
      </c>
      <c r="C1287" t="s">
        <v>10</v>
      </c>
      <c r="D1287">
        <v>16</v>
      </c>
      <c r="E1287">
        <v>230</v>
      </c>
      <c r="F1287">
        <v>7.0000000000000007E-2</v>
      </c>
      <c r="G1287" t="s">
        <v>17</v>
      </c>
      <c r="H1287">
        <v>3680</v>
      </c>
      <c r="I1287">
        <v>257.60000000000002</v>
      </c>
    </row>
    <row r="1288" spans="1:9" x14ac:dyDescent="0.3">
      <c r="A1288" s="1">
        <v>43311</v>
      </c>
      <c r="B1288" t="s">
        <v>9</v>
      </c>
      <c r="C1288" t="s">
        <v>13</v>
      </c>
      <c r="D1288">
        <v>21</v>
      </c>
      <c r="E1288">
        <v>80</v>
      </c>
      <c r="F1288">
        <v>0.04</v>
      </c>
      <c r="G1288" t="s">
        <v>19</v>
      </c>
      <c r="H1288">
        <v>1680</v>
      </c>
      <c r="I1288">
        <v>67.2</v>
      </c>
    </row>
    <row r="1289" spans="1:9" x14ac:dyDescent="0.3">
      <c r="A1289" s="1">
        <v>43311</v>
      </c>
      <c r="B1289" t="s">
        <v>9</v>
      </c>
      <c r="C1289" t="s">
        <v>13</v>
      </c>
      <c r="D1289">
        <v>9</v>
      </c>
      <c r="E1289">
        <v>80</v>
      </c>
      <c r="F1289">
        <v>0.03</v>
      </c>
      <c r="G1289" t="s">
        <v>21</v>
      </c>
      <c r="H1289">
        <v>720</v>
      </c>
      <c r="I1289">
        <v>21.599999999999998</v>
      </c>
    </row>
    <row r="1290" spans="1:9" x14ac:dyDescent="0.3">
      <c r="A1290" s="1">
        <v>43311</v>
      </c>
      <c r="B1290" t="s">
        <v>12</v>
      </c>
      <c r="C1290" t="s">
        <v>13</v>
      </c>
      <c r="D1290">
        <v>4</v>
      </c>
      <c r="E1290">
        <v>40</v>
      </c>
      <c r="F1290">
        <v>0.12</v>
      </c>
      <c r="G1290" t="s">
        <v>14</v>
      </c>
      <c r="H1290">
        <v>160</v>
      </c>
      <c r="I1290">
        <v>19.2</v>
      </c>
    </row>
    <row r="1291" spans="1:9" x14ac:dyDescent="0.3">
      <c r="A1291" s="1">
        <v>43311</v>
      </c>
      <c r="B1291" t="s">
        <v>15</v>
      </c>
      <c r="C1291" t="s">
        <v>18</v>
      </c>
      <c r="D1291">
        <v>5</v>
      </c>
      <c r="E1291">
        <v>230</v>
      </c>
      <c r="F1291">
        <v>0.01</v>
      </c>
      <c r="G1291" t="s">
        <v>16</v>
      </c>
      <c r="H1291">
        <v>1150</v>
      </c>
      <c r="I1291">
        <v>11.5</v>
      </c>
    </row>
    <row r="1292" spans="1:9" x14ac:dyDescent="0.3">
      <c r="A1292" s="1">
        <v>43311</v>
      </c>
      <c r="B1292" t="s">
        <v>22</v>
      </c>
      <c r="C1292" t="s">
        <v>10</v>
      </c>
      <c r="D1292">
        <v>18</v>
      </c>
      <c r="E1292">
        <v>16</v>
      </c>
      <c r="F1292">
        <v>0.05</v>
      </c>
      <c r="G1292" t="s">
        <v>17</v>
      </c>
      <c r="H1292">
        <v>288</v>
      </c>
      <c r="I1292">
        <v>14.4</v>
      </c>
    </row>
    <row r="1293" spans="1:9" x14ac:dyDescent="0.3">
      <c r="A1293" s="1">
        <v>43312</v>
      </c>
      <c r="B1293" t="s">
        <v>9</v>
      </c>
      <c r="C1293" t="s">
        <v>18</v>
      </c>
      <c r="D1293">
        <v>6</v>
      </c>
      <c r="E1293">
        <v>80</v>
      </c>
      <c r="F1293">
        <v>0.01</v>
      </c>
      <c r="G1293" t="s">
        <v>19</v>
      </c>
      <c r="H1293">
        <v>480</v>
      </c>
      <c r="I1293">
        <v>4.8</v>
      </c>
    </row>
    <row r="1294" spans="1:9" x14ac:dyDescent="0.3">
      <c r="A1294" s="1">
        <v>43312</v>
      </c>
      <c r="B1294" t="s">
        <v>25</v>
      </c>
      <c r="C1294" t="s">
        <v>23</v>
      </c>
      <c r="D1294">
        <v>4</v>
      </c>
      <c r="E1294">
        <v>150</v>
      </c>
      <c r="F1294">
        <v>0.05</v>
      </c>
      <c r="G1294" t="s">
        <v>21</v>
      </c>
      <c r="H1294">
        <v>600</v>
      </c>
      <c r="I1294">
        <v>30</v>
      </c>
    </row>
    <row r="1295" spans="1:9" x14ac:dyDescent="0.3">
      <c r="A1295" s="1">
        <v>43312</v>
      </c>
      <c r="B1295" t="s">
        <v>15</v>
      </c>
      <c r="C1295" t="s">
        <v>23</v>
      </c>
      <c r="D1295">
        <v>21</v>
      </c>
      <c r="E1295">
        <v>230</v>
      </c>
      <c r="F1295">
        <v>0.05</v>
      </c>
      <c r="G1295" t="s">
        <v>24</v>
      </c>
      <c r="H1295">
        <v>4830</v>
      </c>
      <c r="I1295">
        <v>241.5</v>
      </c>
    </row>
    <row r="1296" spans="1:9" x14ac:dyDescent="0.3">
      <c r="A1296" s="1">
        <v>43312</v>
      </c>
      <c r="B1296" t="s">
        <v>25</v>
      </c>
      <c r="C1296" t="s">
        <v>10</v>
      </c>
      <c r="D1296">
        <v>4</v>
      </c>
      <c r="E1296">
        <v>150</v>
      </c>
      <c r="F1296">
        <v>0.06</v>
      </c>
      <c r="G1296" t="s">
        <v>26</v>
      </c>
      <c r="H1296">
        <v>600</v>
      </c>
      <c r="I1296">
        <v>36</v>
      </c>
    </row>
    <row r="1297" spans="1:9" x14ac:dyDescent="0.3">
      <c r="A1297" s="1">
        <v>43312</v>
      </c>
      <c r="B1297" t="s">
        <v>9</v>
      </c>
      <c r="C1297" t="s">
        <v>13</v>
      </c>
      <c r="D1297">
        <v>2</v>
      </c>
      <c r="E1297">
        <v>80</v>
      </c>
      <c r="F1297">
        <v>0.04</v>
      </c>
      <c r="G1297" t="s">
        <v>27</v>
      </c>
      <c r="H1297">
        <v>160</v>
      </c>
      <c r="I1297">
        <v>6.4</v>
      </c>
    </row>
    <row r="1298" spans="1:9" x14ac:dyDescent="0.3">
      <c r="A1298" s="1">
        <v>43312</v>
      </c>
      <c r="B1298" t="s">
        <v>22</v>
      </c>
      <c r="C1298" t="s">
        <v>13</v>
      </c>
      <c r="D1298">
        <v>5</v>
      </c>
      <c r="E1298">
        <v>16</v>
      </c>
      <c r="F1298">
        <v>0.11</v>
      </c>
      <c r="G1298" t="s">
        <v>28</v>
      </c>
      <c r="H1298">
        <v>80</v>
      </c>
      <c r="I1298">
        <v>8.8000000000000007</v>
      </c>
    </row>
    <row r="1299" spans="1:9" x14ac:dyDescent="0.3">
      <c r="A1299" s="1">
        <v>43312</v>
      </c>
      <c r="B1299" t="s">
        <v>25</v>
      </c>
      <c r="C1299" t="s">
        <v>23</v>
      </c>
      <c r="D1299">
        <v>23</v>
      </c>
      <c r="E1299">
        <v>150</v>
      </c>
      <c r="F1299">
        <v>0.08</v>
      </c>
      <c r="G1299" t="s">
        <v>29</v>
      </c>
      <c r="H1299">
        <v>3450</v>
      </c>
      <c r="I1299">
        <v>276</v>
      </c>
    </row>
    <row r="1300" spans="1:9" x14ac:dyDescent="0.3">
      <c r="A1300" s="1">
        <v>43312</v>
      </c>
      <c r="B1300" t="s">
        <v>9</v>
      </c>
      <c r="C1300" t="s">
        <v>13</v>
      </c>
      <c r="D1300">
        <v>3</v>
      </c>
      <c r="E1300">
        <v>80</v>
      </c>
      <c r="F1300">
        <v>0.02</v>
      </c>
      <c r="G1300" t="s">
        <v>30</v>
      </c>
      <c r="H1300">
        <v>240</v>
      </c>
      <c r="I1300">
        <v>4.8</v>
      </c>
    </row>
    <row r="1301" spans="1:9" x14ac:dyDescent="0.3">
      <c r="A1301" s="1">
        <v>43312</v>
      </c>
      <c r="B1301" t="s">
        <v>15</v>
      </c>
      <c r="C1301" t="s">
        <v>23</v>
      </c>
      <c r="D1301">
        <v>17</v>
      </c>
      <c r="E1301">
        <v>230</v>
      </c>
      <c r="F1301">
        <v>0.11</v>
      </c>
      <c r="G1301" t="s">
        <v>11</v>
      </c>
      <c r="H1301">
        <v>3910</v>
      </c>
      <c r="I1301">
        <v>430.1</v>
      </c>
    </row>
    <row r="1302" spans="1:9" x14ac:dyDescent="0.3">
      <c r="A1302" s="1">
        <v>43312</v>
      </c>
      <c r="B1302" t="s">
        <v>12</v>
      </c>
      <c r="C1302" t="s">
        <v>18</v>
      </c>
      <c r="D1302">
        <v>11</v>
      </c>
      <c r="E1302">
        <v>40</v>
      </c>
      <c r="F1302">
        <v>0.05</v>
      </c>
      <c r="G1302" t="s">
        <v>14</v>
      </c>
      <c r="H1302">
        <v>440</v>
      </c>
      <c r="I1302">
        <v>22</v>
      </c>
    </row>
    <row r="1303" spans="1:9" x14ac:dyDescent="0.3">
      <c r="A1303" s="1">
        <v>43312</v>
      </c>
      <c r="B1303" t="s">
        <v>15</v>
      </c>
      <c r="C1303" t="s">
        <v>10</v>
      </c>
      <c r="D1303">
        <v>7</v>
      </c>
      <c r="E1303">
        <v>230</v>
      </c>
      <c r="F1303">
        <v>0.02</v>
      </c>
      <c r="G1303" t="s">
        <v>16</v>
      </c>
      <c r="H1303">
        <v>1610</v>
      </c>
      <c r="I1303">
        <v>32.200000000000003</v>
      </c>
    </row>
    <row r="1304" spans="1:9" x14ac:dyDescent="0.3">
      <c r="A1304" s="1">
        <v>43312</v>
      </c>
      <c r="B1304" t="s">
        <v>12</v>
      </c>
      <c r="C1304" t="s">
        <v>18</v>
      </c>
      <c r="D1304">
        <v>13</v>
      </c>
      <c r="E1304">
        <v>40</v>
      </c>
      <c r="F1304">
        <v>0.02</v>
      </c>
      <c r="G1304" t="s">
        <v>17</v>
      </c>
      <c r="H1304">
        <v>520</v>
      </c>
      <c r="I1304">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68A45-899A-4EDC-9CAD-CE7B61552FC7}">
  <dimension ref="B3:O85"/>
  <sheetViews>
    <sheetView topLeftCell="A73" workbookViewId="0">
      <selection activeCell="N5" sqref="N5"/>
    </sheetView>
  </sheetViews>
  <sheetFormatPr defaultRowHeight="14.4" x14ac:dyDescent="0.3"/>
  <cols>
    <col min="2" max="2" width="12.5546875" bestFit="1" customWidth="1"/>
    <col min="3" max="3" width="22.109375" bestFit="1" customWidth="1"/>
    <col min="9" max="9" width="12.5546875" bestFit="1" customWidth="1"/>
    <col min="10" max="10" width="16.44140625" bestFit="1" customWidth="1"/>
    <col min="14" max="14" width="12.5546875" bestFit="1" customWidth="1"/>
    <col min="15" max="15" width="16.44140625" bestFit="1" customWidth="1"/>
  </cols>
  <sheetData>
    <row r="3" spans="2:15" x14ac:dyDescent="0.3">
      <c r="B3" s="2" t="s">
        <v>31</v>
      </c>
      <c r="C3" t="s">
        <v>33</v>
      </c>
    </row>
    <row r="4" spans="2:15" x14ac:dyDescent="0.3">
      <c r="B4" s="3" t="s">
        <v>23</v>
      </c>
      <c r="C4">
        <v>23576.700000000012</v>
      </c>
      <c r="N4" s="2" t="s">
        <v>31</v>
      </c>
      <c r="O4" t="s">
        <v>34</v>
      </c>
    </row>
    <row r="5" spans="2:15" x14ac:dyDescent="0.3">
      <c r="B5" s="3" t="s">
        <v>10</v>
      </c>
      <c r="C5">
        <v>17903.340000000018</v>
      </c>
      <c r="N5" s="3" t="s">
        <v>21</v>
      </c>
      <c r="O5">
        <v>120408</v>
      </c>
    </row>
    <row r="6" spans="2:15" x14ac:dyDescent="0.3">
      <c r="B6" s="3" t="s">
        <v>18</v>
      </c>
      <c r="C6">
        <v>17621.360000000004</v>
      </c>
      <c r="N6" s="3" t="s">
        <v>17</v>
      </c>
      <c r="O6">
        <v>128512</v>
      </c>
    </row>
    <row r="7" spans="2:15" x14ac:dyDescent="0.3">
      <c r="B7" s="3" t="s">
        <v>13</v>
      </c>
      <c r="C7">
        <v>21168.360000000004</v>
      </c>
      <c r="N7" s="3" t="s">
        <v>24</v>
      </c>
      <c r="O7">
        <v>157020</v>
      </c>
    </row>
    <row r="8" spans="2:15" x14ac:dyDescent="0.3">
      <c r="B8" s="3" t="s">
        <v>20</v>
      </c>
      <c r="C8">
        <v>20114.680000000004</v>
      </c>
      <c r="N8" s="3" t="s">
        <v>27</v>
      </c>
      <c r="O8">
        <v>197984</v>
      </c>
    </row>
    <row r="9" spans="2:15" x14ac:dyDescent="0.3">
      <c r="B9" s="3" t="s">
        <v>32</v>
      </c>
      <c r="C9">
        <v>100384.44000000005</v>
      </c>
      <c r="N9" s="3" t="s">
        <v>29</v>
      </c>
      <c r="O9">
        <v>94774</v>
      </c>
    </row>
    <row r="10" spans="2:15" x14ac:dyDescent="0.3">
      <c r="N10" s="3" t="s">
        <v>28</v>
      </c>
      <c r="O10">
        <v>130490</v>
      </c>
    </row>
    <row r="11" spans="2:15" x14ac:dyDescent="0.3">
      <c r="N11" s="3" t="s">
        <v>26</v>
      </c>
      <c r="O11">
        <v>145128</v>
      </c>
    </row>
    <row r="12" spans="2:15" x14ac:dyDescent="0.3">
      <c r="N12" s="3" t="s">
        <v>30</v>
      </c>
      <c r="O12">
        <v>78416</v>
      </c>
    </row>
    <row r="13" spans="2:15" x14ac:dyDescent="0.3">
      <c r="N13" s="3" t="s">
        <v>16</v>
      </c>
      <c r="O13">
        <v>192866</v>
      </c>
    </row>
    <row r="14" spans="2:15" x14ac:dyDescent="0.3">
      <c r="N14" s="3" t="s">
        <v>11</v>
      </c>
      <c r="O14">
        <v>80594</v>
      </c>
    </row>
    <row r="15" spans="2:15" x14ac:dyDescent="0.3">
      <c r="N15" s="3" t="s">
        <v>14</v>
      </c>
      <c r="O15">
        <v>125000</v>
      </c>
    </row>
    <row r="16" spans="2:15" x14ac:dyDescent="0.3">
      <c r="N16" s="3" t="s">
        <v>19</v>
      </c>
      <c r="O16">
        <v>137754</v>
      </c>
    </row>
    <row r="17" spans="2:15" x14ac:dyDescent="0.3">
      <c r="N17" s="3" t="s">
        <v>32</v>
      </c>
      <c r="O17">
        <v>1588946</v>
      </c>
    </row>
    <row r="24" spans="2:15" x14ac:dyDescent="0.3">
      <c r="N24" s="2" t="s">
        <v>31</v>
      </c>
      <c r="O24" t="s">
        <v>34</v>
      </c>
    </row>
    <row r="25" spans="2:15" x14ac:dyDescent="0.3">
      <c r="N25" s="3" t="s">
        <v>20</v>
      </c>
      <c r="O25">
        <v>330042</v>
      </c>
    </row>
    <row r="26" spans="2:15" x14ac:dyDescent="0.3">
      <c r="B26" s="2" t="s">
        <v>31</v>
      </c>
      <c r="C26" t="s">
        <v>34</v>
      </c>
      <c r="N26" s="3" t="s">
        <v>13</v>
      </c>
      <c r="O26">
        <v>323208</v>
      </c>
    </row>
    <row r="27" spans="2:15" x14ac:dyDescent="0.3">
      <c r="B27" s="3" t="s">
        <v>15</v>
      </c>
      <c r="C27">
        <v>610650</v>
      </c>
      <c r="N27" s="3" t="s">
        <v>10</v>
      </c>
      <c r="O27">
        <v>321510</v>
      </c>
    </row>
    <row r="28" spans="2:15" x14ac:dyDescent="0.3">
      <c r="B28" s="3" t="s">
        <v>25</v>
      </c>
      <c r="C28">
        <v>462000</v>
      </c>
      <c r="N28" s="3" t="s">
        <v>18</v>
      </c>
      <c r="O28">
        <v>307656</v>
      </c>
    </row>
    <row r="29" spans="2:15" x14ac:dyDescent="0.3">
      <c r="B29" s="3" t="s">
        <v>9</v>
      </c>
      <c r="C29">
        <v>306080</v>
      </c>
      <c r="N29" s="3" t="s">
        <v>23</v>
      </c>
      <c r="O29">
        <v>306530</v>
      </c>
    </row>
    <row r="30" spans="2:15" x14ac:dyDescent="0.3">
      <c r="B30" s="3" t="s">
        <v>12</v>
      </c>
      <c r="C30">
        <v>161080</v>
      </c>
      <c r="N30" s="3" t="s">
        <v>32</v>
      </c>
      <c r="O30">
        <v>1588946</v>
      </c>
    </row>
    <row r="31" spans="2:15" x14ac:dyDescent="0.3">
      <c r="B31" s="3" t="s">
        <v>22</v>
      </c>
      <c r="C31">
        <v>49136</v>
      </c>
    </row>
    <row r="32" spans="2:15" x14ac:dyDescent="0.3">
      <c r="B32" s="3" t="s">
        <v>32</v>
      </c>
      <c r="C32">
        <v>1588946</v>
      </c>
    </row>
    <row r="50" spans="9:10" x14ac:dyDescent="0.3">
      <c r="I50" s="2" t="s">
        <v>31</v>
      </c>
      <c r="J50" t="s">
        <v>34</v>
      </c>
    </row>
    <row r="51" spans="9:10" x14ac:dyDescent="0.3">
      <c r="I51" s="4">
        <v>43282</v>
      </c>
      <c r="J51">
        <v>49072</v>
      </c>
    </row>
    <row r="52" spans="9:10" x14ac:dyDescent="0.3">
      <c r="I52" s="4">
        <v>43283</v>
      </c>
      <c r="J52">
        <v>40738</v>
      </c>
    </row>
    <row r="53" spans="9:10" x14ac:dyDescent="0.3">
      <c r="I53" s="4">
        <v>43284</v>
      </c>
      <c r="J53">
        <v>34490</v>
      </c>
    </row>
    <row r="54" spans="9:10" x14ac:dyDescent="0.3">
      <c r="I54" s="4">
        <v>43285</v>
      </c>
      <c r="J54">
        <v>43812</v>
      </c>
    </row>
    <row r="55" spans="9:10" x14ac:dyDescent="0.3">
      <c r="I55" s="4">
        <v>43286</v>
      </c>
      <c r="J55">
        <v>63898</v>
      </c>
    </row>
    <row r="56" spans="9:10" x14ac:dyDescent="0.3">
      <c r="I56" s="4">
        <v>43287</v>
      </c>
      <c r="J56">
        <v>69418</v>
      </c>
    </row>
    <row r="57" spans="9:10" x14ac:dyDescent="0.3">
      <c r="I57" s="4">
        <v>43288</v>
      </c>
      <c r="J57">
        <v>76126</v>
      </c>
    </row>
    <row r="58" spans="9:10" x14ac:dyDescent="0.3">
      <c r="I58" s="4">
        <v>43289</v>
      </c>
      <c r="J58">
        <v>54980</v>
      </c>
    </row>
    <row r="59" spans="9:10" x14ac:dyDescent="0.3">
      <c r="I59" s="4">
        <v>43290</v>
      </c>
      <c r="J59">
        <v>38852</v>
      </c>
    </row>
    <row r="60" spans="9:10" x14ac:dyDescent="0.3">
      <c r="I60" s="4">
        <v>43291</v>
      </c>
      <c r="J60">
        <v>59360</v>
      </c>
    </row>
    <row r="61" spans="9:10" x14ac:dyDescent="0.3">
      <c r="I61" s="4">
        <v>43292</v>
      </c>
      <c r="J61">
        <v>45248</v>
      </c>
    </row>
    <row r="62" spans="9:10" x14ac:dyDescent="0.3">
      <c r="I62" s="4">
        <v>43293</v>
      </c>
      <c r="J62">
        <v>34652</v>
      </c>
    </row>
    <row r="63" spans="9:10" x14ac:dyDescent="0.3">
      <c r="I63" s="4">
        <v>43294</v>
      </c>
      <c r="J63">
        <v>44922</v>
      </c>
    </row>
    <row r="64" spans="9:10" x14ac:dyDescent="0.3">
      <c r="I64" s="4">
        <v>43295</v>
      </c>
      <c r="J64">
        <v>62620</v>
      </c>
    </row>
    <row r="65" spans="2:15" x14ac:dyDescent="0.3">
      <c r="I65" s="4">
        <v>43296</v>
      </c>
      <c r="J65">
        <v>40148</v>
      </c>
    </row>
    <row r="66" spans="2:15" x14ac:dyDescent="0.3">
      <c r="I66" s="4">
        <v>43297</v>
      </c>
      <c r="J66">
        <v>61950</v>
      </c>
    </row>
    <row r="67" spans="2:15" x14ac:dyDescent="0.3">
      <c r="I67" s="4">
        <v>43298</v>
      </c>
      <c r="J67">
        <v>37278</v>
      </c>
    </row>
    <row r="68" spans="2:15" x14ac:dyDescent="0.3">
      <c r="I68" s="4">
        <v>43299</v>
      </c>
      <c r="J68">
        <v>38752</v>
      </c>
    </row>
    <row r="69" spans="2:15" x14ac:dyDescent="0.3">
      <c r="I69" s="4">
        <v>43300</v>
      </c>
      <c r="J69">
        <v>64352</v>
      </c>
    </row>
    <row r="70" spans="2:15" x14ac:dyDescent="0.3">
      <c r="I70" s="4">
        <v>43301</v>
      </c>
      <c r="J70">
        <v>48100</v>
      </c>
    </row>
    <row r="71" spans="2:15" x14ac:dyDescent="0.3">
      <c r="I71" s="4">
        <v>43302</v>
      </c>
      <c r="J71">
        <v>55732</v>
      </c>
    </row>
    <row r="72" spans="2:15" x14ac:dyDescent="0.3">
      <c r="B72" t="s">
        <v>36</v>
      </c>
      <c r="C72">
        <f>SUM(data[Total Sales])</f>
        <v>1588946</v>
      </c>
      <c r="I72" s="4">
        <v>43303</v>
      </c>
      <c r="J72">
        <v>35948</v>
      </c>
    </row>
    <row r="73" spans="2:15" x14ac:dyDescent="0.3">
      <c r="B73" t="s">
        <v>8</v>
      </c>
      <c r="D73">
        <f>SUM(data[total commission])</f>
        <v>100384.43999999987</v>
      </c>
      <c r="I73" s="4">
        <v>43304</v>
      </c>
      <c r="J73">
        <v>50738</v>
      </c>
    </row>
    <row r="74" spans="2:15" x14ac:dyDescent="0.3">
      <c r="B74" t="s">
        <v>37</v>
      </c>
      <c r="C74">
        <f>COUNTA(Sheet1[Order id])</f>
        <v>1303</v>
      </c>
      <c r="I74" s="4">
        <v>43305</v>
      </c>
      <c r="J74">
        <v>73018</v>
      </c>
      <c r="N74" s="3" t="s">
        <v>21</v>
      </c>
      <c r="O74">
        <v>120408</v>
      </c>
    </row>
    <row r="75" spans="2:15" x14ac:dyDescent="0.3">
      <c r="B75" t="s">
        <v>1342</v>
      </c>
      <c r="D75">
        <f>SUM('Sheet1 (2)'!E2:E1304)</f>
        <v>16659</v>
      </c>
      <c r="I75" s="4">
        <v>43306</v>
      </c>
      <c r="J75">
        <v>66744</v>
      </c>
      <c r="N75" s="3" t="s">
        <v>17</v>
      </c>
      <c r="O75">
        <v>128512</v>
      </c>
    </row>
    <row r="76" spans="2:15" x14ac:dyDescent="0.3">
      <c r="I76" s="4">
        <v>43307</v>
      </c>
      <c r="J76">
        <v>56284</v>
      </c>
      <c r="N76" s="3" t="s">
        <v>24</v>
      </c>
      <c r="O76">
        <v>157020</v>
      </c>
    </row>
    <row r="77" spans="2:15" x14ac:dyDescent="0.3">
      <c r="I77" s="4">
        <v>43308</v>
      </c>
      <c r="J77">
        <v>74052</v>
      </c>
      <c r="N77" s="3" t="s">
        <v>27</v>
      </c>
      <c r="O77">
        <v>197984</v>
      </c>
    </row>
    <row r="78" spans="2:15" x14ac:dyDescent="0.3">
      <c r="I78" s="4">
        <v>43309</v>
      </c>
      <c r="J78">
        <v>47276</v>
      </c>
      <c r="N78" s="3" t="s">
        <v>29</v>
      </c>
      <c r="O78">
        <v>94774</v>
      </c>
    </row>
    <row r="79" spans="2:15" x14ac:dyDescent="0.3">
      <c r="I79" s="4">
        <v>43310</v>
      </c>
      <c r="J79">
        <v>52464</v>
      </c>
      <c r="N79" s="3" t="s">
        <v>28</v>
      </c>
      <c r="O79">
        <v>130490</v>
      </c>
    </row>
    <row r="80" spans="2:15" x14ac:dyDescent="0.3">
      <c r="I80" s="4">
        <v>43311</v>
      </c>
      <c r="J80">
        <v>38450</v>
      </c>
      <c r="N80" s="3" t="s">
        <v>26</v>
      </c>
      <c r="O80">
        <v>145128</v>
      </c>
    </row>
    <row r="81" spans="9:15" x14ac:dyDescent="0.3">
      <c r="I81" s="4">
        <v>43312</v>
      </c>
      <c r="J81">
        <v>29472</v>
      </c>
      <c r="N81" s="3" t="s">
        <v>30</v>
      </c>
      <c r="O81">
        <v>78416</v>
      </c>
    </row>
    <row r="82" spans="9:15" x14ac:dyDescent="0.3">
      <c r="I82" s="4" t="s">
        <v>32</v>
      </c>
      <c r="J82">
        <v>1588946</v>
      </c>
      <c r="N82" s="3" t="s">
        <v>16</v>
      </c>
      <c r="O82">
        <v>192866</v>
      </c>
    </row>
    <row r="83" spans="9:15" x14ac:dyDescent="0.3">
      <c r="N83" s="3" t="s">
        <v>11</v>
      </c>
      <c r="O83">
        <v>80594</v>
      </c>
    </row>
    <row r="84" spans="9:15" x14ac:dyDescent="0.3">
      <c r="N84" s="3" t="s">
        <v>14</v>
      </c>
      <c r="O84">
        <v>125000</v>
      </c>
    </row>
    <row r="85" spans="9:15" x14ac:dyDescent="0.3">
      <c r="N85" s="3" t="s">
        <v>19</v>
      </c>
      <c r="O85">
        <v>137754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740D-98EA-4E74-A06E-BAE050F797FC}">
  <dimension ref="F2:P4"/>
  <sheetViews>
    <sheetView showGridLines="0" tabSelected="1" topLeftCell="A11" workbookViewId="0">
      <selection activeCell="L9" sqref="L9"/>
    </sheetView>
  </sheetViews>
  <sheetFormatPr defaultRowHeight="14.4" x14ac:dyDescent="0.3"/>
  <sheetData>
    <row r="2" spans="6:16" ht="14.4" customHeight="1" x14ac:dyDescent="0.3">
      <c r="F2" s="5"/>
      <c r="G2" s="6"/>
      <c r="H2" s="6"/>
      <c r="I2" s="7" t="s">
        <v>35</v>
      </c>
      <c r="J2" s="8"/>
      <c r="K2" s="8"/>
      <c r="L2" s="8"/>
      <c r="M2" s="8"/>
      <c r="N2" s="8"/>
      <c r="O2" s="8"/>
      <c r="P2" s="8"/>
    </row>
    <row r="3" spans="6:16" x14ac:dyDescent="0.3">
      <c r="F3" s="6"/>
      <c r="G3" s="6"/>
      <c r="H3" s="6"/>
      <c r="I3" s="8"/>
      <c r="J3" s="8"/>
      <c r="K3" s="8"/>
      <c r="L3" s="8"/>
      <c r="M3" s="8"/>
      <c r="N3" s="8"/>
      <c r="O3" s="8"/>
      <c r="P3" s="8"/>
    </row>
    <row r="4" spans="6:16" x14ac:dyDescent="0.3">
      <c r="F4" s="6"/>
      <c r="G4" s="6"/>
      <c r="H4" s="6"/>
      <c r="I4" s="8"/>
      <c r="J4" s="8"/>
      <c r="K4" s="8"/>
      <c r="L4" s="8"/>
      <c r="M4" s="8"/>
      <c r="N4" s="8"/>
      <c r="O4" s="8"/>
      <c r="P4" s="8"/>
    </row>
  </sheetData>
  <mergeCells count="1">
    <mergeCell ref="I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F A A B Q S w M E F A A C A A g A F a K U 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F a K 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W i l F k g w 6 E S o A I A A E c J A A A T A B w A R m 9 y b X V s Y X M v U 2 V j d G l v b j E u b S C i G A A o o B Q A A A A A A A A A A A A A A A A A A A A A A A A A A A D N V F t r 2 z A U f g / k P w j t x R l u w D D 2 s N K H L t l Y G O v a O G M P S S i K f d a Y y F K R Z J Y Q 8 t 9 3 L N 8 U 2 2 0 f V t h C w P Y 5 1 n c 5 F 2 u I T C I F C Y t r c D k c D A d 6 y x T E Z M E 2 H A J y R T i Y 4 Y D g L 5 S Z i g A j n / Y R 8 P F P q X Y b K X f e 5 4 T D e C K F A W G 0 R y c f V j 8 0 K L 2 6 F s k O D L l h y W 4 1 l b 8 F l y z W q y n T 2 4 1 k K i Z T Z h g J x n u u 9 3 T k E 5 F x 7 h O j M h j 5 B W E h 4 d 5 e k L b g P y 5 n B t I r W i S p / z U R c f l E 1 6 d l D r o u z 7 + h k y 0 T D 7 m Z w y N Q h L C v j R e K C f 1 L q n Q i e Z a K P K k 9 l 8 w / H i k C A U U 9 m C Q x 3 p 9 8 c q Q 5 d R U 0 s D c 2 G D I O m s z h s Z O 5 y 5 g w i T l g Y i b M + 3 f j n M p m b l U S Q T c 8 k W m a a I 2 9 w N w t o F 1 h 2 A M 0 L 4 T G k W V 5 T q P a 7 X U c o 9 d J p o 1 M G 7 c Y L X x 6 r X r 4 h C 6 k Y Z x Y A / g I L N q S p Z W 2 f r u s x K / 7 C Y J + h j M N y F D f F e C N Q W R w 2 B 2 S O Q i W 5 h g W U j c 0 R a I M e 2 0 1 e c 8 a W m O h o 6 a c b p 3 c K g Q v j E V X T 0 7 U g S 8 7 I r J 0 A 8 p 2 6 r y 0 T p 9 P o + E g E f 1 a 3 A U M t w D m 3 y 5 g I e H e X j o L W C S r B b R P 3 Q W 8 V T K V B t 1 8 A R a j p q b a Z a a M e y 6 V n w + h z V 5 z H k a M M 6 W v c l 3 r / h 6 + 2 M K O i v 9 j w d s j 8 8 r L f b 5 6 9 L t C 6 y S J y Q W h f 7 l t r W W r k M + W b A 4 y D / d D 2 1 S D 3 V 2 x B h P x y 0 5 V z T n r h 9 u C u u j n Z S 7 r 2 q n l T M S w P y u l j d T 1 7 D r I N d h D P g n s v + n u M 8 a D Z 5 y 7 S l q u K 6 b X t / 8 N 1 E N f X / D Y J h F 1 z 1 / 4 K n Z c 4 g g f a 9 X O D K M E E B e z G 5 y 6 P o c n v + R V l Y A F H v t 4 m A J P 0 s S A 8 i i + f J f h A o f m g I p u p M B y 1 0 j j 4 O l x D p 6 e 5 1 Y R 8 o l 2 E F t T 7 X 6 x O x S X f w B Q S w E C L Q A U A A I A C A A V o p R Z A b + 6 L a Q A A A D 2 A A A A E g A A A A A A A A A A A A A A A A A A A A A A Q 2 9 u Z m l n L 1 B h Y 2 t h Z 2 U u e G 1 s U E s B A i 0 A F A A C A A g A F a K U W Q / K 6 a u k A A A A 6 Q A A A B M A A A A A A A A A A A A A A A A A 8 A A A A F t D b 2 5 0 Z W 5 0 X 1 R 5 c G V z X S 5 4 b W x Q S w E C L Q A U A A I A C A A V o p R Z I M O h E q A C A A B H C Q A A E w A A A A A A A A A A A A A A A A D h A Q A A R m 9 y b X V s Y X M v U 2 V j d G l v b j E u b V B L B Q Y A A A A A A w A D A M I A A A D 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H w A A A A A A A E s 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1 N T F i M 2 V m N S 0 1 M m Q 1 L T Q 1 Y 2 E t O W Z k M y 0 3 N z V i M j B i N T U y O 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x M i 0 y M F Q x M z o 0 M D o y N i 4 y M j g 1 M z Q 5 W i I g L z 4 8 R W 5 0 c n k g V H l w Z T 0 i R m l s b E N v b H V t b l R 5 c G V z I i B W Y W x 1 Z T 0 i c 0 N R W U d B d 0 1 F Q m d N R i I g L z 4 8 R W 5 0 c n k g V H l w Z T 0 i R m l s b E N v b H V t b k 5 h b W V z I i B W Y W x 1 Z T 0 i c 1 s m c X V v d D t E Y X R l J n F 1 b 3 Q 7 L C Z x d W 9 0 O 0 l 0 Z W 0 m c X V v d D s s J n F 1 b 3 Q 7 U 2 F s Z X M g U m V w J n F 1 b 3 Q 7 L C Z x d W 9 0 O 1 F 1 Y W 5 0 a X R 5 J n F 1 b 3 Q 7 L C Z x d W 9 0 O 1 B y a W N l J n F 1 b 3 Q 7 L C Z x d W 9 0 O 0 N v b W 1 p c 3 N p b 2 4 m c X V v d D s s J n F 1 b 3 Q 7 U 3 R h d G U m c X V v d D s s J n F 1 b 3 Q 7 V G 9 0 Y W w g U 2 F s Z X M m c X V v d D s s J n F 1 b 3 Q 7 d G 9 0 Y W w g Y 2 9 t b W l z c 2 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Y X R l L D B 9 J n F 1 b 3 Q 7 L C Z x d W 9 0 O 1 N l Y 3 R p b 2 4 x L 1 R h Y m x l M S 9 B d X R v U m V t b 3 Z l Z E N v b H V t b n M x L n t J d G V t L D F 9 J n F 1 b 3 Q 7 L C Z x d W 9 0 O 1 N l Y 3 R p b 2 4 x L 1 R h Y m x l M S 9 B d X R v U m V t b 3 Z l Z E N v b H V t b n M x L n t T Y W x l c y B S Z X A s M n 0 m c X V v d D s s J n F 1 b 3 Q 7 U 2 V j d G l v b j E v V G F i b G U x L 0 F 1 d G 9 S Z W 1 v d m V k Q 2 9 s d W 1 u c z E u e 1 F 1 Y W 5 0 a X R 5 L D N 9 J n F 1 b 3 Q 7 L C Z x d W 9 0 O 1 N l Y 3 R p b 2 4 x L 1 R h Y m x l M S 9 B d X R v U m V t b 3 Z l Z E N v b H V t b n M x L n t Q c m l j Z S w 0 f S Z x d W 9 0 O y w m c X V v d D t T Z W N 0 a W 9 u M S 9 U Y W J s Z T E v Q X V 0 b 1 J l b W 9 2 Z W R D b 2 x 1 b W 5 z M S 5 7 Q 2 9 t b W l z c 2 l v b i w 1 f S Z x d W 9 0 O y w m c X V v d D t T Z W N 0 a W 9 u M S 9 U Y W J s Z T E v Q X V 0 b 1 J l b W 9 2 Z W R D b 2 x 1 b W 5 z M S 5 7 U 3 R h d G U s N n 0 m c X V v d D s s J n F 1 b 3 Q 7 U 2 V j d G l v b j E v V G F i b G U x L 0 F 1 d G 9 S Z W 1 v d m V k Q 2 9 s d W 1 u c z E u e 1 R v d G F s I F N h b G V z L D d 9 J n F 1 b 3 Q 7 L C Z x d W 9 0 O 1 N l Y 3 R p b 2 4 x L 1 R h Y m x l M S 9 B d X R v U m V t b 3 Z l Z E N v b H V t b n M x L n t 0 b 3 R h b C B j b 2 1 t a X N z a W 9 u L D h 9 J n F 1 b 3 Q 7 X S w m c X V v d D t D b 2 x 1 b W 5 D b 3 V u d C Z x d W 9 0 O z o 5 L C Z x d W 9 0 O 0 t l e U N v b H V t b k 5 h b W V z J n F 1 b 3 Q 7 O l t d L C Z x d W 9 0 O 0 N v b H V t b k l k Z W 5 0 a X R p Z X M m c X V v d D s 6 W y Z x d W 9 0 O 1 N l Y 3 R p b 2 4 x L 1 R h Y m x l M S 9 B d X R v U m V t b 3 Z l Z E N v b H V t b n M x L n t E Y X R l L D B 9 J n F 1 b 3 Q 7 L C Z x d W 9 0 O 1 N l Y 3 R p b 2 4 x L 1 R h Y m x l M S 9 B d X R v U m V t b 3 Z l Z E N v b H V t b n M x L n t J d G V t L D F 9 J n F 1 b 3 Q 7 L C Z x d W 9 0 O 1 N l Y 3 R p b 2 4 x L 1 R h Y m x l M S 9 B d X R v U m V t b 3 Z l Z E N v b H V t b n M x L n t T Y W x l c y B S Z X A s M n 0 m c X V v d D s s J n F 1 b 3 Q 7 U 2 V j d G l v b j E v V G F i b G U x L 0 F 1 d G 9 S Z W 1 v d m V k Q 2 9 s d W 1 u c z E u e 1 F 1 Y W 5 0 a X R 5 L D N 9 J n F 1 b 3 Q 7 L C Z x d W 9 0 O 1 N l Y 3 R p b 2 4 x L 1 R h Y m x l M S 9 B d X R v U m V t b 3 Z l Z E N v b H V t b n M x L n t Q c m l j Z S w 0 f S Z x d W 9 0 O y w m c X V v d D t T Z W N 0 a W 9 u M S 9 U Y W J s Z T E v Q X V 0 b 1 J l b W 9 2 Z W R D b 2 x 1 b W 5 z M S 5 7 Q 2 9 t b W l z c 2 l v b i w 1 f S Z x d W 9 0 O y w m c X V v d D t T Z W N 0 a W 9 u M S 9 U Y W J s Z T E v Q X V 0 b 1 J l b W 9 2 Z W R D b 2 x 1 b W 5 z M S 5 7 U 3 R h d G U s N n 0 m c X V v d D s s J n F 1 b 3 Q 7 U 2 V j d G l v b j E v V G F i b G U x L 0 F 1 d G 9 S Z W 1 v d m V k Q 2 9 s d W 1 u c z E u e 1 R v d G F s I F N h b G V z L D d 9 J n F 1 b 3 Q 7 L C Z x d W 9 0 O 1 N l Y 3 R p b 2 4 x L 1 R h Y m x l M S 9 B d X R v U m V t b 3 Z l Z E N v b H V t b n M x L n t 0 b 3 R h b C B j b 2 1 t a X N z a W 9 u L D h 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2 Q 0 Y T M y N z U 2 L W N l Z T Q t N D I 1 O S 1 h Y 2 V i L T h l M 2 U 4 N z F i M j E w 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E z M D M i I C 8 + P E V u d H J 5 I F R 5 c G U 9 I k Z p b G x F c n J v c k N v Z G U i I F Z h b H V l P S J z V W 5 r b m 9 3 b i I g L z 4 8 R W 5 0 c n k g V H l w Z T 0 i R m l s b E V y c m 9 y Q 2 9 1 b n Q i I F Z h b H V l P S J s M C I g L z 4 8 R W 5 0 c n k g V H l w Z T 0 i R m l s b E x h c 3 R V c G R h d G V k I i B W Y W x 1 Z T 0 i Z D I w M j Q t M T I t M j B U M T Q 6 N D Y 6 N D M u N j E w N D c w M V o i I C 8 + P E V u d H J 5 I F R 5 c G U 9 I k Z p b G x D b 2 x 1 b W 5 U e X B l c y I g V m F s d W U 9 I n N C Z 2 t H Q m d N R E J R W T 0 i I C 8 + P E V u d H J 5 I F R 5 c G U 9 I k Z p b G x D b 2 x 1 b W 5 O Y W 1 l c y I g V m F s d W U 9 I n N b J n F 1 b 3 Q 7 T 3 J k Z X I g a W Q m c X V v d D s s J n F 1 b 3 Q 7 R G F 0 Z S Z x d W 9 0 O y w m c X V v d D t J d G V t J n F 1 b 3 Q 7 L C Z x d W 9 0 O 1 N h b G V z I F J l c C Z x d W 9 0 O y w m c X V v d D t R d W F u d G l 0 e S Z x d W 9 0 O y w m c X V v d D t Q c m l j Z S Z x d W 9 0 O y w m c X V v d D t D b 2 1 t a X N z a W 9 u J n F 1 b 3 Q 7 L C Z x d W 9 0 O 1 N 0 Y X R 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h l Z X Q x L 0 F 1 d G 9 S Z W 1 v d m V k Q 2 9 s d W 1 u c z E u e 0 9 y Z G V y I G l k L D B 9 J n F 1 b 3 Q 7 L C Z x d W 9 0 O 1 N l Y 3 R p b 2 4 x L 1 N o Z W V 0 M S 9 B d X R v U m V t b 3 Z l Z E N v b H V t b n M x L n t E Y X R l L D F 9 J n F 1 b 3 Q 7 L C Z x d W 9 0 O 1 N l Y 3 R p b 2 4 x L 1 N o Z W V 0 M S 9 B d X R v U m V t b 3 Z l Z E N v b H V t b n M x L n t J d G V t L D J 9 J n F 1 b 3 Q 7 L C Z x d W 9 0 O 1 N l Y 3 R p b 2 4 x L 1 N o Z W V 0 M S 9 B d X R v U m V t b 3 Z l Z E N v b H V t b n M x L n t T Y W x l c y B S Z X A s M 3 0 m c X V v d D s s J n F 1 b 3 Q 7 U 2 V j d G l v b j E v U 2 h l Z X Q x L 0 F 1 d G 9 S Z W 1 v d m V k Q 2 9 s d W 1 u c z E u e 1 F 1 Y W 5 0 a X R 5 L D R 9 J n F 1 b 3 Q 7 L C Z x d W 9 0 O 1 N l Y 3 R p b 2 4 x L 1 N o Z W V 0 M S 9 B d X R v U m V t b 3 Z l Z E N v b H V t b n M x L n t Q c m l j Z S w 1 f S Z x d W 9 0 O y w m c X V v d D t T Z W N 0 a W 9 u M S 9 T a G V l d D E v Q X V 0 b 1 J l b W 9 2 Z W R D b 2 x 1 b W 5 z M S 5 7 Q 2 9 t b W l z c 2 l v b i w 2 f S Z x d W 9 0 O y w m c X V v d D t T Z W N 0 a W 9 u M S 9 T a G V l d D E v Q X V 0 b 1 J l b W 9 2 Z W R D b 2 x 1 b W 5 z M S 5 7 U 3 R h d G U s N 3 0 m c X V v d D t d L C Z x d W 9 0 O 0 N v b H V t b k N v d W 5 0 J n F 1 b 3 Q 7 O j g s J n F 1 b 3 Q 7 S 2 V 5 Q 2 9 s d W 1 u T m F t Z X M m c X V v d D s 6 W 1 0 s J n F 1 b 3 Q 7 Q 2 9 s d W 1 u S W R l b n R p d G l l c y Z x d W 9 0 O z p b J n F 1 b 3 Q 7 U 2 V j d G l v b j E v U 2 h l Z X Q x L 0 F 1 d G 9 S Z W 1 v d m V k Q 2 9 s d W 1 u c z E u e 0 9 y Z G V y I G l k L D B 9 J n F 1 b 3 Q 7 L C Z x d W 9 0 O 1 N l Y 3 R p b 2 4 x L 1 N o Z W V 0 M S 9 B d X R v U m V t b 3 Z l Z E N v b H V t b n M x L n t E Y X R l L D F 9 J n F 1 b 3 Q 7 L C Z x d W 9 0 O 1 N l Y 3 R p b 2 4 x L 1 N o Z W V 0 M S 9 B d X R v U m V t b 3 Z l Z E N v b H V t b n M x L n t J d G V t L D J 9 J n F 1 b 3 Q 7 L C Z x d W 9 0 O 1 N l Y 3 R p b 2 4 x L 1 N o Z W V 0 M S 9 B d X R v U m V t b 3 Z l Z E N v b H V t b n M x L n t T Y W x l c y B S Z X A s M 3 0 m c X V v d D s s J n F 1 b 3 Q 7 U 2 V j d G l v b j E v U 2 h l Z X Q x L 0 F 1 d G 9 S Z W 1 v d m V k Q 2 9 s d W 1 u c z E u e 1 F 1 Y W 5 0 a X R 5 L D R 9 J n F 1 b 3 Q 7 L C Z x d W 9 0 O 1 N l Y 3 R p b 2 4 x L 1 N o Z W V 0 M S 9 B d X R v U m V t b 3 Z l Z E N v b H V t b n M x L n t Q c m l j Z S w 1 f S Z x d W 9 0 O y w m c X V v d D t T Z W N 0 a W 9 u M S 9 T a G V l d D E v Q X V 0 b 1 J l b W 9 2 Z W R D b 2 x 1 b W 5 z M S 5 7 Q 2 9 t b W l z c 2 l v b i w 2 f S Z x d W 9 0 O y w m c X V v d D t T Z W N 0 a W 9 u M S 9 T a G V l d D E v Q X V 0 b 1 J l b W 9 2 Z W R D b 2 x 1 b W 5 z M S 5 7 U 3 R h d G U s N 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L 0 F k Z G V k J T I w S W 5 k Z X g 8 L 0 l 0 Z W 1 Q Y X R o P j w v S X R l b U x v Y 2 F 0 a W 9 u P j x T d G F i b G V F b n R y a W V z I C 8 + P C 9 J d G V t P j x J d G V t P j x J d G V t T G 9 j Y X R p b 2 4 + P E l 0 Z W 1 U e X B l P k Z v c m 1 1 b G E 8 L 0 l 0 Z W 1 U e X B l P j x J d G V t U G F 0 a D 5 T Z W N 0 a W 9 u M S 9 T a G V l d D E v U m V v c m R l c m V k J T I w Q 2 9 s d W 1 u c z E 8 L 0 l 0 Z W 1 Q Y X R o P j w v S X R l b U x v Y 2 F 0 a W 9 u P j x T d G F i b G V F b n R y a W V z I C 8 + P C 9 J d G V t P j x J d G V t P j x J d G V t T G 9 j Y X R p b 2 4 + P E l 0 Z W 1 U e X B l P k Z v c m 1 1 b G E 8 L 0 l 0 Z W 1 U e X B l P j x J d G V t U G F 0 a D 5 T Z W N 0 a W 9 u M S 9 T a G V l d D E v T W V y Z 2 V k J T I w Q 2 9 s d W 1 u c z w v S X R l b V B h d G g + P C 9 J d G V t T G 9 j Y X R p b 2 4 + P F N 0 Y W J s Z U V u d H J p Z X M g L z 4 8 L 0 l 0 Z W 0 + P E l 0 Z W 0 + P E l 0 Z W 1 M b 2 N h d G l v b j 4 8 S X R l b V R 5 c G U + R m 9 y b X V s Y T w v S X R l b V R 5 c G U + P E l 0 Z W 1 Q Y X R o P l N l Y 3 R p b 2 4 x L 1 N o Z W V 0 M S 9 S Z W 5 h b W V k J T I w Q 2 9 s d W 1 u c z E 8 L 0 l 0 Z W 1 Q Y X R o P j w v S X R l b U x v Y 2 F 0 a W 9 u P j x T d G F i b G V F b n R y a W V z I C 8 + P C 9 J d G V t P j w v S X R l b X M + P C 9 M b 2 N h b F B h Y 2 t h Z 2 V N Z X R h Z G F 0 Y U Z p b G U + F g A A A F B L B Q Y A A A A A A A A A A A A A A A A A A A A A A A A m A Q A A A Q A A A N C M n d 8 B F d E R j H o A w E / C l + s B A A A A p r m 1 X D n 5 8 0 a e J G U 8 w L G A 1 Q A A A A A C A A A A A A A Q Z g A A A A E A A C A A A A C q G B u w K V v g P Y i 5 g k y j W Z D S O j j b e Y s 2 0 Y M g o X J z f C f F d Q A A A A A O g A A A A A I A A C A A A A C k q W p Q F q a d V c 9 p T z 8 3 h U K n + p 1 T r S J P H 9 t U q 6 Q J 6 q 7 S G V A A A A A y 5 S J v 1 X 9 w 6 X A R C a g 2 p l 4 v c h D V N f w b Y f J K s a A l y i t V q G x g N f X f Q P R N D S i O 8 p T V z U a r N Q N S S N Y 5 e a q d Y b V 2 s K E k t q H t x p 9 D z 8 c B Q X T P F X D t h U A A A A A g d K + x k 9 w E f a c q T K / v / w e 1 / A C U O a G I l n u T V n N O D d z Q u F Y D S Z w S z K j c v P I j + s X M W m J + S s Q O U + l x 3 n G m n / L / N k N 3 < / D a t a M a s h u p > 
</file>

<file path=customXml/itemProps1.xml><?xml version="1.0" encoding="utf-8"?>
<ds:datastoreItem xmlns:ds="http://schemas.openxmlformats.org/officeDocument/2006/customXml" ds:itemID="{43FE5D2C-C66A-4002-94F4-935FA787CD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Table1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naik</dc:creator>
  <cp:lastModifiedBy>aniket naik</cp:lastModifiedBy>
  <dcterms:created xsi:type="dcterms:W3CDTF">2024-12-20T13:37:10Z</dcterms:created>
  <dcterms:modified xsi:type="dcterms:W3CDTF">2024-12-21T10:19:29Z</dcterms:modified>
</cp:coreProperties>
</file>