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Escritorio\CoderHouse\Trabajos Practicos\tp-integrador-coderhouse\Documentos\"/>
    </mc:Choice>
  </mc:AlternateContent>
  <bookViews>
    <workbookView xWindow="930" yWindow="0" windowWidth="21600" windowHeight="8325"/>
  </bookViews>
  <sheets>
    <sheet name="Presupuesto" sheetId="1" r:id="rId1"/>
  </sheets>
  <definedNames>
    <definedName name="TasaRetornoNecesaria">Presupuesto!#REF!</definedName>
    <definedName name="TipoImpositivo">Presupuesto!#REF!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1" l="1"/>
  <c r="D25" i="1"/>
  <c r="D32" i="1"/>
  <c r="C9" i="1" l="1"/>
  <c r="D16" i="1" l="1"/>
  <c r="D17" i="1" s="1"/>
  <c r="D35" i="1" s="1"/>
</calcChain>
</file>

<file path=xl/sharedStrings.xml><?xml version="1.0" encoding="utf-8"?>
<sst xmlns="http://schemas.openxmlformats.org/spreadsheetml/2006/main" count="53" uniqueCount="39">
  <si>
    <t>Cree el presupuesto para un sitio web en esta hoja de cálculo. Encontrará instrucciones útiles sobre cómo usar esta hoja de cálculo en las celdas de esta columna. Presione la tecla de flecha abajo para empezar.</t>
  </si>
  <si>
    <t>Escriba el nombre de la empresa en la celda de la derecha.</t>
  </si>
  <si>
    <t>El título de esta hoja de cálculo se encuentra en la celda de la derecha.</t>
  </si>
  <si>
    <t>Escriba la fecha en la celda de la derecha.</t>
  </si>
  <si>
    <t>Escriba la información en la tabla Inversión inicial que comienza en la celda de la derecha. La instrucción siguiente se encuentra en la celda A16.</t>
  </si>
  <si>
    <t>Escriba la información en la tabla Costos que comienza en la celda de la derecha. Los valores de las celdas que contienen fórmulas se calculan automáticamente. La instrucción siguiente se encuentra en la celda A32.</t>
  </si>
  <si>
    <t>Herramienta de elaboración del presupuesto para un sitio web</t>
  </si>
  <si>
    <t>Fecha</t>
  </si>
  <si>
    <t>Inversión inicial en el sitio web</t>
  </si>
  <si>
    <t>Hardware (por ejemplo, servidores)</t>
  </si>
  <si>
    <t>Total de inversiones iniciales</t>
  </si>
  <si>
    <t>Administración de proyectos, asistencia al cliente</t>
  </si>
  <si>
    <t>Publicidad en línea, registro en motores de búsqueda</t>
  </si>
  <si>
    <t>Amortización de los gastos de inversión (el cálculo usa un período de tres años)</t>
  </si>
  <si>
    <t>Costos totales</t>
  </si>
  <si>
    <t>Totales</t>
  </si>
  <si>
    <t>AÑO</t>
  </si>
  <si>
    <t>1</t>
  </si>
  <si>
    <t>2</t>
  </si>
  <si>
    <t>3</t>
  </si>
  <si>
    <t>Quantum Sibling</t>
  </si>
  <si>
    <t>Costo 1ra Fase</t>
  </si>
  <si>
    <t>Reserva en NIC.ar</t>
  </si>
  <si>
    <t>Desarrollo Página inicial</t>
  </si>
  <si>
    <t>Desarrollo sección contactenos</t>
  </si>
  <si>
    <t>Costo 2da Fase</t>
  </si>
  <si>
    <t>Desarrollo Página Login para socios</t>
  </si>
  <si>
    <t>Desarrollo sección Documentos</t>
  </si>
  <si>
    <t>Desarrollo sección actividades</t>
  </si>
  <si>
    <t>Desarrollo sección comision directiva</t>
  </si>
  <si>
    <t>Desarrollo sección servicios</t>
  </si>
  <si>
    <t>Costo 3ra Fase</t>
  </si>
  <si>
    <t>Desarrollo a sección exposiciones</t>
  </si>
  <si>
    <t>Desarrollo sección ferias y remates</t>
  </si>
  <si>
    <t>Desarrollo sección institucion</t>
  </si>
  <si>
    <t>Desarrollo sección predio</t>
  </si>
  <si>
    <t>Total proyecto</t>
  </si>
  <si>
    <t>Gastos fijos anuales</t>
  </si>
  <si>
    <t>Asesoramiento y mantenimiento (mensual - incluye modificaciones minimas)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</si>
</sst>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 &quot;€&quot;;[Red]\-#,##0.00\ &quot;€&quot;"/>
    <numFmt numFmtId="165" formatCode="_-* #,##0\ &quot;€&quot;_-;\-* #,##0\ &quot;€&quot;_-;_-* &quot;-&quot;\ &quot;€&quot;_-;_-@_-"/>
    <numFmt numFmtId="166" formatCode="_-* #,##0.00\ &quot;€&quot;_-;\-* #,##0.00\ &quot;€&quot;_-;_-* &quot;-&quot;??\ &quot;€&quot;_-;_-@_-"/>
    <numFmt numFmtId="167" formatCode="_(* #,##0_);_(* \(#,##0\);_(* &quot;-&quot;_);_(@_)"/>
    <numFmt numFmtId="168" formatCode="_(* #,##0.00_);_(* \(#,##0.00\);_(* &quot;-&quot;??_);_(@_)"/>
    <numFmt numFmtId="171" formatCode="&quot;$&quot;\ #,##0.00"/>
  </numFmts>
  <fonts count="19" x14ac:knownFonts="1">
    <font>
      <sz val="11"/>
      <color theme="1"/>
      <name val="Calibri"/>
      <family val="2"/>
      <scheme val="minor"/>
    </font>
    <font>
      <sz val="18"/>
      <color theme="3"/>
      <name val="Arial"/>
      <family val="2"/>
      <scheme val="major"/>
    </font>
    <font>
      <sz val="11"/>
      <color theme="3"/>
      <name val="Arial"/>
      <family val="2"/>
      <scheme val="major"/>
    </font>
    <font>
      <sz val="16"/>
      <color theme="3"/>
      <name val="Arial"/>
      <family val="2"/>
      <scheme val="major"/>
    </font>
    <font>
      <b/>
      <sz val="11"/>
      <color theme="1" tint="0.14996795556505021"/>
      <name val="Arial"/>
      <family val="2"/>
      <scheme val="major"/>
    </font>
    <font>
      <sz val="11"/>
      <color theme="0"/>
      <name val="Calibri"/>
      <family val="2"/>
      <scheme val="minor"/>
    </font>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1"/>
      <name val="Calibri"/>
      <scheme val="minor"/>
    </font>
  </fonts>
  <fills count="38">
    <fill>
      <patternFill patternType="none"/>
    </fill>
    <fill>
      <patternFill patternType="gray125"/>
    </fill>
    <fill>
      <patternFill patternType="solid">
        <fgColor theme="0" tint="-0.249977111117893"/>
        <bgColor indexed="64"/>
      </patternFill>
    </fill>
    <fill>
      <patternFill patternType="solid">
        <fgColor theme="5"/>
        <bgColor indexed="64"/>
      </patternFill>
    </fill>
    <fill>
      <patternFill patternType="solid">
        <fgColor theme="1" tint="0.34998626667073579"/>
        <bgColor indexed="64"/>
      </patternFill>
    </fill>
    <fill>
      <patternFill patternType="solid">
        <fgColor theme="5"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theme="5" tint="0.79998168889431442"/>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5" tint="0.39997558519241921"/>
      </left>
      <right/>
      <top style="thin">
        <color theme="5" tint="0.39997558519241921"/>
      </top>
      <bottom style="thin">
        <color theme="5" tint="0.39997558519241921"/>
      </bottom>
      <diagonal/>
    </border>
    <border>
      <left/>
      <right style="thin">
        <color theme="1" tint="0.34998626667073579"/>
      </right>
      <top/>
      <bottom/>
      <diagonal/>
    </border>
    <border>
      <left style="thin">
        <color theme="5" tint="0.39997558519241921"/>
      </left>
      <right style="thin">
        <color theme="1" tint="0.34998626667073579"/>
      </right>
      <top style="thin">
        <color theme="5" tint="0.39997558519241921"/>
      </top>
      <bottom style="thin">
        <color theme="5" tint="0.39997558519241921"/>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top/>
      <bottom/>
      <diagonal/>
    </border>
  </borders>
  <cellStyleXfs count="47">
    <xf numFmtId="0" fontId="0" fillId="0" borderId="0"/>
    <xf numFmtId="0" fontId="1" fillId="0" borderId="1" applyNumberFormat="0" applyFill="0" applyProtection="0">
      <alignment horizontal="left" vertical="center"/>
    </xf>
    <xf numFmtId="0" fontId="3" fillId="0" borderId="2" applyNumberFormat="0" applyFill="0" applyProtection="0">
      <alignment horizontal="left" vertical="center"/>
    </xf>
    <xf numFmtId="0" fontId="2" fillId="0" borderId="3" applyNumberFormat="0" applyFill="0" applyProtection="0">
      <alignment horizontal="left" vertical="center"/>
    </xf>
    <xf numFmtId="0" fontId="4" fillId="3" borderId="0" applyNumberFormat="0" applyBorder="0" applyProtection="0">
      <alignment horizontal="left" vertical="center"/>
    </xf>
    <xf numFmtId="168" fontId="6" fillId="0" borderId="0" applyFont="0" applyFill="0" applyBorder="0" applyAlignment="0" applyProtection="0"/>
    <xf numFmtId="167" fontId="6" fillId="0" borderId="0" applyFon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0" fontId="1" fillId="0" borderId="0" applyNumberFormat="0" applyFill="0" applyBorder="0" applyAlignment="0" applyProtection="0"/>
    <xf numFmtId="0" fontId="8" fillId="6" borderId="0" applyNumberFormat="0" applyBorder="0" applyAlignment="0" applyProtection="0"/>
    <xf numFmtId="0" fontId="9" fillId="7" borderId="0" applyNumberFormat="0" applyBorder="0" applyAlignment="0" applyProtection="0"/>
    <xf numFmtId="0" fontId="10" fillId="8" borderId="0" applyNumberFormat="0" applyBorder="0" applyAlignment="0" applyProtection="0"/>
    <xf numFmtId="0" fontId="11" fillId="9" borderId="5" applyNumberFormat="0" applyAlignment="0" applyProtection="0"/>
    <xf numFmtId="0" fontId="12" fillId="10" borderId="6" applyNumberFormat="0" applyAlignment="0" applyProtection="0"/>
    <xf numFmtId="0" fontId="13" fillId="10" borderId="5" applyNumberFormat="0" applyAlignment="0" applyProtection="0"/>
    <xf numFmtId="0" fontId="14" fillId="0" borderId="7" applyNumberFormat="0" applyFill="0" applyAlignment="0" applyProtection="0"/>
    <xf numFmtId="0" fontId="15" fillId="11" borderId="8" applyNumberFormat="0" applyAlignment="0" applyProtection="0"/>
    <xf numFmtId="0" fontId="16" fillId="0" borderId="0" applyNumberFormat="0" applyFill="0" applyBorder="0" applyAlignment="0" applyProtection="0"/>
    <xf numFmtId="0" fontId="6" fillId="12" borderId="9" applyNumberFormat="0" applyFont="0" applyAlignment="0" applyProtection="0"/>
    <xf numFmtId="0" fontId="17" fillId="0" borderId="0" applyNumberFormat="0" applyFill="0" applyBorder="0" applyAlignment="0" applyProtection="0"/>
    <xf numFmtId="0" fontId="7" fillId="0" borderId="10" applyNumberFormat="0" applyFill="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5"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5"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5"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5"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cellStyleXfs>
  <cellXfs count="23">
    <xf numFmtId="0" fontId="0" fillId="0" borderId="0" xfId="0"/>
    <xf numFmtId="0" fontId="1" fillId="0" borderId="1" xfId="1">
      <alignment horizontal="left" vertical="center"/>
    </xf>
    <xf numFmtId="0" fontId="3" fillId="0" borderId="2" xfId="2">
      <alignment horizontal="left" vertical="center"/>
    </xf>
    <xf numFmtId="0" fontId="2" fillId="0" borderId="3" xfId="3">
      <alignment horizontal="left" vertical="center"/>
    </xf>
    <xf numFmtId="0" fontId="0" fillId="0" borderId="0" xfId="0" applyAlignment="1">
      <alignment wrapText="1"/>
    </xf>
    <xf numFmtId="0" fontId="0" fillId="5" borderId="0" xfId="0" applyFill="1"/>
    <xf numFmtId="0" fontId="5" fillId="0" borderId="0" xfId="0" applyFont="1"/>
    <xf numFmtId="14" fontId="2" fillId="0" borderId="3" xfId="3" applyNumberFormat="1">
      <alignment horizontal="left" vertical="center"/>
    </xf>
    <xf numFmtId="164" fontId="0" fillId="4" borderId="4" xfId="0" applyNumberFormat="1" applyFont="1" applyFill="1" applyBorder="1"/>
    <xf numFmtId="0" fontId="0" fillId="0" borderId="0" xfId="0" applyAlignment="1">
      <alignment horizontal="center"/>
    </xf>
    <xf numFmtId="0" fontId="15" fillId="5" borderId="11" xfId="0" applyFont="1" applyFill="1" applyBorder="1"/>
    <xf numFmtId="0" fontId="0" fillId="37" borderId="11" xfId="0" applyFont="1" applyFill="1" applyBorder="1" applyAlignment="1">
      <alignment wrapText="1"/>
    </xf>
    <xf numFmtId="171" fontId="0" fillId="0" borderId="0" xfId="0" applyNumberFormat="1" applyFont="1"/>
    <xf numFmtId="171" fontId="0" fillId="2" borderId="0" xfId="0" applyNumberFormat="1" applyFont="1" applyFill="1"/>
    <xf numFmtId="164" fontId="18" fillId="4" borderId="4" xfId="0" applyNumberFormat="1" applyFont="1" applyFill="1" applyBorder="1"/>
    <xf numFmtId="171" fontId="18" fillId="0" borderId="0" xfId="0" applyNumberFormat="1" applyFont="1"/>
    <xf numFmtId="0" fontId="0" fillId="0" borderId="12" xfId="0" applyBorder="1" applyAlignment="1">
      <alignment wrapText="1"/>
    </xf>
    <xf numFmtId="0" fontId="0" fillId="0" borderId="13" xfId="0" applyFont="1" applyBorder="1" applyAlignment="1">
      <alignment wrapText="1"/>
    </xf>
    <xf numFmtId="164" fontId="18" fillId="4" borderId="14" xfId="0" applyNumberFormat="1" applyFont="1" applyFill="1" applyBorder="1"/>
    <xf numFmtId="171" fontId="18" fillId="0" borderId="15" xfId="0" applyNumberFormat="1" applyFont="1" applyBorder="1"/>
    <xf numFmtId="164" fontId="18" fillId="4" borderId="0" xfId="0" applyNumberFormat="1" applyFont="1" applyFill="1" applyBorder="1"/>
    <xf numFmtId="171" fontId="0" fillId="0" borderId="0" xfId="0" applyNumberFormat="1"/>
    <xf numFmtId="171" fontId="0" fillId="37" borderId="11" xfId="0" applyNumberFormat="1" applyFont="1" applyFill="1" applyBorder="1" applyAlignment="1">
      <alignment wrapText="1"/>
    </xf>
  </cellXfs>
  <cellStyles count="47">
    <cellStyle name="20% - Énfasis1" xfId="24" builtinId="30" customBuiltin="1"/>
    <cellStyle name="20% - Énfasis2" xfId="28" builtinId="34" customBuiltin="1"/>
    <cellStyle name="20% - Énfasis3" xfId="32" builtinId="38" customBuiltin="1"/>
    <cellStyle name="20% - Énfasis4" xfId="36" builtinId="42" customBuiltin="1"/>
    <cellStyle name="20% - Énfasis5" xfId="40" builtinId="46" customBuiltin="1"/>
    <cellStyle name="20% - Énfasis6" xfId="44" builtinId="50" customBuiltin="1"/>
    <cellStyle name="40% - Énfasis1" xfId="25" builtinId="31" customBuiltin="1"/>
    <cellStyle name="40% - Énfasis2" xfId="29" builtinId="35" customBuiltin="1"/>
    <cellStyle name="40% - Énfasis3" xfId="33" builtinId="39" customBuiltin="1"/>
    <cellStyle name="40% - Énfasis4" xfId="37" builtinId="43" customBuiltin="1"/>
    <cellStyle name="40% - Énfasis5" xfId="41" builtinId="47" customBuiltin="1"/>
    <cellStyle name="40% - Énfasis6" xfId="45" builtinId="51" customBuiltin="1"/>
    <cellStyle name="60% - Énfasis1" xfId="26" builtinId="32" customBuiltin="1"/>
    <cellStyle name="60% - Énfasis2" xfId="30" builtinId="36" customBuiltin="1"/>
    <cellStyle name="60% - Énfasis3" xfId="34" builtinId="40" customBuiltin="1"/>
    <cellStyle name="60% - Énfasis4" xfId="38" builtinId="44" customBuiltin="1"/>
    <cellStyle name="60% - Énfasis5" xfId="42" builtinId="48" customBuiltin="1"/>
    <cellStyle name="60% - Énfasis6" xfId="46" builtinId="52" customBuiltin="1"/>
    <cellStyle name="Buena" xfId="11" builtinId="26" customBuiltin="1"/>
    <cellStyle name="Cálculo" xfId="16" builtinId="22" customBuiltin="1"/>
    <cellStyle name="Celda de comprobación" xfId="18" builtinId="23" customBuiltin="1"/>
    <cellStyle name="Celda vinculada" xfId="17" builtinId="24" customBuiltin="1"/>
    <cellStyle name="Encabezado 1" xfId="1" builtinId="16" customBuiltin="1"/>
    <cellStyle name="Encabezado 4" xfId="4" builtinId="19" customBuiltin="1"/>
    <cellStyle name="Énfasis1" xfId="23" builtinId="29" customBuiltin="1"/>
    <cellStyle name="Énfasis2" xfId="27" builtinId="33" customBuiltin="1"/>
    <cellStyle name="Énfasis3" xfId="31" builtinId="37" customBuiltin="1"/>
    <cellStyle name="Énfasis4" xfId="35" builtinId="41" customBuiltin="1"/>
    <cellStyle name="Énfasis5" xfId="39" builtinId="45" customBuiltin="1"/>
    <cellStyle name="Énfasis6" xfId="43" builtinId="49" customBuiltin="1"/>
    <cellStyle name="Entrada" xfId="14" builtinId="20" customBuiltin="1"/>
    <cellStyle name="Incorrecto" xfId="12" builtinId="27" customBuiltin="1"/>
    <cellStyle name="Millares" xfId="5" builtinId="3" customBuiltin="1"/>
    <cellStyle name="Millares [0]" xfId="6" builtinId="6" customBuiltin="1"/>
    <cellStyle name="Moneda" xfId="7" builtinId="4" customBuiltin="1"/>
    <cellStyle name="Moneda [0]" xfId="8" builtinId="7" customBuiltin="1"/>
    <cellStyle name="Neutral" xfId="13" builtinId="28" customBuiltin="1"/>
    <cellStyle name="Normal" xfId="0" builtinId="0" customBuiltin="1"/>
    <cellStyle name="Notas" xfId="20" builtinId="10" customBuiltin="1"/>
    <cellStyle name="Porcentaje" xfId="9" builtinId="5" customBuiltin="1"/>
    <cellStyle name="Salida" xfId="15" builtinId="21" customBuiltin="1"/>
    <cellStyle name="Texto de advertencia" xfId="19" builtinId="11" customBuiltin="1"/>
    <cellStyle name="Texto explicativo" xfId="21" builtinId="53" customBuiltin="1"/>
    <cellStyle name="Título" xfId="10" builtinId="15" customBuiltin="1"/>
    <cellStyle name="Título 2" xfId="2" builtinId="17" customBuiltin="1"/>
    <cellStyle name="Título 3" xfId="3" builtinId="18" customBuiltin="1"/>
    <cellStyle name="Total" xfId="22" builtinId="25" customBuiltin="1"/>
  </cellStyles>
  <dxfs count="40">
    <dxf>
      <font>
        <b val="0"/>
        <i val="0"/>
        <strike val="0"/>
        <condense val="0"/>
        <extend val="0"/>
        <outline val="0"/>
        <shadow val="0"/>
        <u val="none"/>
        <vertAlign val="baseline"/>
        <sz val="11"/>
        <color theme="1"/>
        <name val="Calibri"/>
        <scheme val="minor"/>
      </font>
      <numFmt numFmtId="171" formatCode="&quot;$&quot;\ #,##0.00"/>
    </dxf>
    <dxf>
      <font>
        <b val="0"/>
        <i val="0"/>
        <strike val="0"/>
        <condense val="0"/>
        <extend val="0"/>
        <outline val="0"/>
        <shadow val="0"/>
        <u val="none"/>
        <vertAlign val="baseline"/>
        <sz val="11"/>
        <color theme="1"/>
        <name val="Calibri"/>
        <scheme val="minor"/>
      </font>
      <numFmt numFmtId="171" formatCode="&quot;$&quot;\ #,##0.00"/>
    </dxf>
    <dxf>
      <font>
        <b val="0"/>
        <i val="0"/>
        <strike val="0"/>
        <condense val="0"/>
        <extend val="0"/>
        <outline val="0"/>
        <shadow val="0"/>
        <u val="none"/>
        <vertAlign val="baseline"/>
        <sz val="11"/>
        <color theme="1"/>
        <name val="Calibri"/>
        <scheme val="minor"/>
      </font>
      <numFmt numFmtId="171" formatCode="&quot;$&quot;\ #,##0.00"/>
    </dxf>
    <dxf>
      <font>
        <b val="0"/>
        <i val="0"/>
        <strike val="0"/>
        <condense val="0"/>
        <extend val="0"/>
        <outline val="0"/>
        <shadow val="0"/>
        <u val="none"/>
        <vertAlign val="baseline"/>
        <sz val="11"/>
        <color theme="1"/>
        <name val="Calibri"/>
        <scheme val="minor"/>
      </font>
      <numFmt numFmtId="164" formatCode="#,##0.00\ &quot;€&quot;;[Red]\-#,##0.00\ &quot;€&quot;"/>
      <fill>
        <patternFill patternType="solid">
          <fgColor indexed="64"/>
          <bgColor theme="1" tint="0.34998626667073579"/>
        </patternFill>
      </fill>
      <border diagonalUp="0" diagonalDown="0" outline="0">
        <left style="thin">
          <color theme="1" tint="0.34998626667073579"/>
        </left>
        <right style="thin">
          <color theme="1" tint="0.34998626667073579"/>
        </right>
        <top style="thin">
          <color theme="1" tint="0.34998626667073579"/>
        </top>
        <bottom style="thin">
          <color theme="1" tint="0.34998626667073579"/>
        </bottom>
      </border>
    </dxf>
    <dxf>
      <font>
        <b val="0"/>
        <i val="0"/>
        <strike val="0"/>
        <condense val="0"/>
        <extend val="0"/>
        <outline val="0"/>
        <shadow val="0"/>
        <u val="none"/>
        <vertAlign val="baseline"/>
        <sz val="11"/>
        <color theme="1"/>
        <name val="Calibri"/>
        <scheme val="minor"/>
      </font>
      <numFmt numFmtId="171" formatCode="&quot;$&quot;\ #,##0.00"/>
    </dxf>
    <dxf>
      <font>
        <b val="0"/>
        <i val="0"/>
        <strike val="0"/>
        <condense val="0"/>
        <extend val="0"/>
        <outline val="0"/>
        <shadow val="0"/>
        <u val="none"/>
        <vertAlign val="baseline"/>
        <sz val="11"/>
        <color theme="1"/>
        <name val="Calibri"/>
        <scheme val="minor"/>
      </font>
      <numFmt numFmtId="171" formatCode="&quot;$&quot;\ #,##0.00"/>
    </dxf>
    <dxf>
      <font>
        <b val="0"/>
        <i val="0"/>
        <strike val="0"/>
        <condense val="0"/>
        <extend val="0"/>
        <outline val="0"/>
        <shadow val="0"/>
        <u val="none"/>
        <vertAlign val="baseline"/>
        <sz val="11"/>
        <color theme="1"/>
        <name val="Calibri"/>
        <scheme val="minor"/>
      </font>
      <numFmt numFmtId="171" formatCode="&quot;$&quot;\ #,##0.00"/>
    </dxf>
    <dxf>
      <font>
        <b val="0"/>
        <i val="0"/>
        <strike val="0"/>
        <condense val="0"/>
        <extend val="0"/>
        <outline val="0"/>
        <shadow val="0"/>
        <u val="none"/>
        <vertAlign val="baseline"/>
        <sz val="11"/>
        <color theme="1"/>
        <name val="Calibri"/>
        <scheme val="minor"/>
      </font>
      <numFmt numFmtId="164" formatCode="#,##0.00\ &quot;€&quot;;[Red]\-#,##0.00\ &quot;€&quot;"/>
      <fill>
        <patternFill patternType="solid">
          <fgColor indexed="64"/>
          <bgColor theme="1" tint="0.34998626667073579"/>
        </patternFill>
      </fill>
      <border diagonalUp="0" diagonalDown="0" outline="0">
        <left style="thin">
          <color theme="1" tint="0.34998626667073579"/>
        </left>
        <right style="thin">
          <color theme="1" tint="0.34998626667073579"/>
        </right>
        <top style="thin">
          <color theme="1" tint="0.34998626667073579"/>
        </top>
        <bottom style="thin">
          <color theme="1" tint="0.34998626667073579"/>
        </bottom>
      </border>
    </dxf>
    <dxf>
      <font>
        <b val="0"/>
        <i val="0"/>
        <strike val="0"/>
        <outline val="0"/>
        <shadow val="0"/>
        <u val="none"/>
        <vertAlign val="baseline"/>
        <sz val="11"/>
        <color theme="1"/>
        <name val="Calibri"/>
        <scheme val="minor"/>
      </font>
      <numFmt numFmtId="171" formatCode="&quot;$&quot;\ #,##0.00"/>
    </dxf>
    <dxf>
      <font>
        <b val="0"/>
        <i val="0"/>
        <strike val="0"/>
        <outline val="0"/>
        <shadow val="0"/>
        <u val="none"/>
        <vertAlign val="baseline"/>
        <sz val="11"/>
        <color theme="1"/>
        <name val="Calibri"/>
        <scheme val="minor"/>
      </font>
      <numFmt numFmtId="171" formatCode="&quot;$&quot;\ #,##0.00"/>
    </dxf>
    <dxf>
      <font>
        <b val="0"/>
        <i val="0"/>
        <strike val="0"/>
        <outline val="0"/>
        <shadow val="0"/>
        <u val="none"/>
        <vertAlign val="baseline"/>
        <sz val="11"/>
        <color theme="1"/>
        <name val="Calibri"/>
        <scheme val="minor"/>
      </font>
      <numFmt numFmtId="171" formatCode="&quot;$&quot;\ #,##0.00"/>
      <border outline="0">
        <left style="thin">
          <color theme="1" tint="0.34998626667073579"/>
        </left>
        <right/>
      </border>
    </dxf>
    <dxf>
      <font>
        <b val="0"/>
        <i val="0"/>
        <strike val="0"/>
        <outline val="0"/>
        <shadow val="0"/>
        <u val="none"/>
        <vertAlign val="baseline"/>
        <sz val="11"/>
        <color theme="1"/>
        <name val="Calibri"/>
        <scheme val="minor"/>
      </font>
      <numFmt numFmtId="164" formatCode="#,##0.00\ &quot;€&quot;;[Red]\-#,##0.00\ &quot;€&quot;"/>
      <fill>
        <patternFill patternType="solid">
          <fgColor indexed="64"/>
          <bgColor theme="1" tint="0.34998626667073579"/>
        </patternFill>
      </fill>
      <border diagonalUp="0" diagonalDown="0" outline="0">
        <left style="thin">
          <color theme="1" tint="0.34998626667073579"/>
        </left>
        <right/>
        <top style="thin">
          <color theme="1" tint="0.34998626667073579"/>
        </top>
        <bottom style="thin">
          <color theme="1" tint="0.34998626667073579"/>
        </bottom>
      </border>
    </dxf>
    <dxf>
      <alignment horizontal="general" vertical="bottom" textRotation="0" wrapText="1" indent="0" justifyLastLine="0" shrinkToFit="0" readingOrder="0"/>
      <border outline="0">
        <right style="thin">
          <color theme="1" tint="0.34998626667073579"/>
        </right>
      </border>
    </dxf>
    <dxf>
      <fill>
        <patternFill patternType="solid">
          <fgColor indexed="64"/>
          <bgColor theme="5" tint="-0.499984740745262"/>
        </patternFill>
      </fill>
    </dxf>
    <dxf>
      <alignment horizontal="general" vertical="bottom" textRotation="0" wrapText="1" indent="0" justifyLastLine="0" shrinkToFit="0" readingOrder="0"/>
      <border outline="0">
        <right style="thin">
          <color theme="1" tint="0.34998626667073579"/>
        </right>
      </border>
    </dxf>
    <dxf>
      <font>
        <b val="0"/>
        <i val="0"/>
        <strike val="0"/>
        <outline val="0"/>
        <shadow val="0"/>
        <u val="none"/>
        <vertAlign val="baseline"/>
        <sz val="11"/>
        <color theme="1"/>
        <name val="Calibri"/>
        <scheme val="minor"/>
      </font>
      <numFmt numFmtId="171" formatCode="&quot;$&quot;\ #,##0.00"/>
    </dxf>
    <dxf>
      <font>
        <b val="0"/>
        <i val="0"/>
        <strike val="0"/>
        <outline val="0"/>
        <shadow val="0"/>
        <u val="none"/>
        <vertAlign val="baseline"/>
        <sz val="11"/>
        <color theme="1"/>
        <name val="Calibri"/>
        <scheme val="minor"/>
      </font>
      <numFmt numFmtId="171" formatCode="&quot;$&quot;\ #,##0.00"/>
    </dxf>
    <dxf>
      <font>
        <b val="0"/>
        <i val="0"/>
        <strike val="0"/>
        <outline val="0"/>
        <shadow val="0"/>
        <u val="none"/>
        <vertAlign val="baseline"/>
        <sz val="11"/>
        <color theme="1"/>
        <name val="Calibri"/>
        <scheme val="minor"/>
      </font>
      <numFmt numFmtId="171" formatCode="&quot;$&quot;\ #,##0.00"/>
      <border outline="0">
        <left style="thin">
          <color theme="1" tint="0.34998626667073579"/>
        </left>
        <right/>
      </border>
    </dxf>
    <dxf>
      <font>
        <b val="0"/>
        <i val="0"/>
        <strike val="0"/>
        <outline val="0"/>
        <shadow val="0"/>
        <u val="none"/>
        <vertAlign val="baseline"/>
        <sz val="11"/>
        <color theme="1"/>
        <name val="Calibri"/>
        <scheme val="minor"/>
      </font>
      <numFmt numFmtId="164" formatCode="#,##0.00\ &quot;€&quot;;[Red]\-#,##0.00\ &quot;€&quot;"/>
      <fill>
        <patternFill patternType="solid">
          <fgColor indexed="64"/>
          <bgColor theme="1" tint="0.34998626667073579"/>
        </patternFill>
      </fill>
      <border diagonalUp="0" diagonalDown="0" outline="0">
        <left style="thin">
          <color theme="1" tint="0.34998626667073579"/>
        </left>
        <right/>
        <top style="thin">
          <color theme="1" tint="0.34998626667073579"/>
        </top>
        <bottom style="thin">
          <color theme="1" tint="0.34998626667073579"/>
        </bottom>
      </border>
    </dxf>
    <dxf>
      <fill>
        <patternFill patternType="solid">
          <fgColor indexed="64"/>
          <bgColor theme="5" tint="-0.499984740745262"/>
        </patternFill>
      </fill>
    </dxf>
    <dxf>
      <font>
        <b val="0"/>
        <i val="0"/>
        <strike val="0"/>
        <condense val="0"/>
        <extend val="0"/>
        <outline val="0"/>
        <shadow val="0"/>
        <u val="none"/>
        <vertAlign val="baseline"/>
        <sz val="11"/>
        <color theme="1"/>
        <name val="Calibri"/>
        <scheme val="minor"/>
      </font>
      <numFmt numFmtId="171" formatCode="&quot;$&quot;\ #,##0.00"/>
    </dxf>
    <dxf>
      <font>
        <b val="0"/>
        <i val="0"/>
        <strike val="0"/>
        <condense val="0"/>
        <extend val="0"/>
        <outline val="0"/>
        <shadow val="0"/>
        <u val="none"/>
        <vertAlign val="baseline"/>
        <sz val="11"/>
        <color theme="1"/>
        <name val="Calibri"/>
        <scheme val="minor"/>
      </font>
      <numFmt numFmtId="171" formatCode="&quot;$&quot;\ #,##0.00"/>
    </dxf>
    <dxf>
      <font>
        <b val="0"/>
        <i val="0"/>
        <strike val="0"/>
        <condense val="0"/>
        <extend val="0"/>
        <outline val="0"/>
        <shadow val="0"/>
        <u val="none"/>
        <vertAlign val="baseline"/>
        <sz val="11"/>
        <color theme="1"/>
        <name val="Calibri"/>
        <scheme val="minor"/>
      </font>
      <numFmt numFmtId="171" formatCode="&quot;$&quot;\ #,##0.00"/>
    </dxf>
    <dxf>
      <font>
        <b val="0"/>
        <i val="0"/>
        <strike val="0"/>
        <condense val="0"/>
        <extend val="0"/>
        <outline val="0"/>
        <shadow val="0"/>
        <u val="none"/>
        <vertAlign val="baseline"/>
        <sz val="11"/>
        <color theme="1"/>
        <name val="Calibri"/>
        <scheme val="minor"/>
      </font>
      <numFmt numFmtId="164" formatCode="#,##0.00\ &quot;€&quot;;[Red]\-#,##0.00\ &quot;€&quot;"/>
      <fill>
        <patternFill patternType="solid">
          <fgColor indexed="64"/>
          <bgColor theme="1" tint="0.34998626667073579"/>
        </patternFill>
      </fill>
      <border diagonalUp="0" diagonalDown="0" outline="0">
        <left style="thin">
          <color theme="1" tint="0.34998626667073579"/>
        </left>
        <right style="thin">
          <color theme="1" tint="0.34998626667073579"/>
        </right>
        <top style="thin">
          <color theme="1" tint="0.34998626667073579"/>
        </top>
        <bottom style="thin">
          <color theme="1" tint="0.34998626667073579"/>
        </bottom>
      </border>
    </dxf>
    <dxf>
      <font>
        <b val="0"/>
        <i val="0"/>
        <strike val="0"/>
        <condense val="0"/>
        <extend val="0"/>
        <outline val="0"/>
        <shadow val="0"/>
        <u val="none"/>
        <vertAlign val="baseline"/>
        <sz val="11"/>
        <color theme="1"/>
        <name val="Calibri"/>
        <scheme val="minor"/>
      </font>
      <numFmt numFmtId="164" formatCode="#,##0.00\ &quot;€&quot;;[Red]\-#,##0.00\ &quot;€&quot;"/>
      <fill>
        <patternFill patternType="solid">
          <fgColor indexed="64"/>
          <bgColor theme="1" tint="0.34998626667073579"/>
        </patternFill>
      </fill>
      <border diagonalUp="0" diagonalDown="0" outline="0">
        <left style="thin">
          <color theme="1" tint="0.34998626667073579"/>
        </left>
        <right style="thin">
          <color theme="1" tint="0.34998626667073579"/>
        </right>
        <top style="thin">
          <color theme="1" tint="0.34998626667073579"/>
        </top>
        <bottom style="thin">
          <color theme="1" tint="0.34998626667073579"/>
        </bottom>
      </border>
    </dxf>
    <dxf>
      <font>
        <b val="0"/>
        <i val="0"/>
        <strike val="0"/>
        <condense val="0"/>
        <extend val="0"/>
        <outline val="0"/>
        <shadow val="0"/>
        <u val="none"/>
        <vertAlign val="baseline"/>
        <sz val="11"/>
        <color theme="1"/>
        <name val="Calibri"/>
        <scheme val="minor"/>
      </font>
      <numFmt numFmtId="164" formatCode="#,##0.00\ &quot;€&quot;;[Red]\-#,##0.00\ &quot;€&quot;"/>
      <fill>
        <patternFill patternType="solid">
          <fgColor indexed="64"/>
          <bgColor theme="1" tint="0.34998626667073579"/>
        </patternFill>
      </fill>
      <border diagonalUp="0" diagonalDown="0" outline="0">
        <left style="thin">
          <color theme="1" tint="0.34998626667073579"/>
        </left>
        <right style="thin">
          <color theme="1" tint="0.34998626667073579"/>
        </right>
        <top style="thin">
          <color theme="1" tint="0.34998626667073579"/>
        </top>
        <bottom style="thin">
          <color theme="1" tint="0.34998626667073579"/>
        </bottom>
      </border>
    </dxf>
    <dxf>
      <font>
        <b val="0"/>
        <i val="0"/>
        <strike val="0"/>
        <condense val="0"/>
        <extend val="0"/>
        <outline val="0"/>
        <shadow val="0"/>
        <u val="none"/>
        <vertAlign val="baseline"/>
        <sz val="11"/>
        <color theme="1"/>
        <name val="Calibri"/>
        <scheme val="minor"/>
      </font>
      <numFmt numFmtId="164" formatCode="#,##0.00\ &quot;€&quot;;[Red]\-#,##0.00\ &quot;€&quot;"/>
      <fill>
        <patternFill patternType="solid">
          <fgColor indexed="64"/>
          <bgColor theme="1" tint="0.34998626667073579"/>
        </patternFill>
      </fill>
      <border diagonalUp="0" diagonalDown="0" outline="0">
        <left style="thin">
          <color theme="1" tint="0.34998626667073579"/>
        </left>
        <right style="thin">
          <color theme="1" tint="0.34998626667073579"/>
        </right>
        <top style="thin">
          <color theme="1" tint="0.34998626667073579"/>
        </top>
        <bottom style="thin">
          <color theme="1" tint="0.34998626667073579"/>
        </bottom>
      </border>
    </dxf>
    <dxf>
      <font>
        <b val="0"/>
        <i val="0"/>
        <strike val="0"/>
        <condense val="0"/>
        <extend val="0"/>
        <outline val="0"/>
        <shadow val="0"/>
        <u val="none"/>
        <vertAlign val="baseline"/>
        <sz val="11"/>
        <color theme="1"/>
        <name val="Calibri"/>
        <scheme val="minor"/>
      </font>
      <numFmt numFmtId="171" formatCode="&quot;$&quot;\ #,##0.00"/>
    </dxf>
    <dxf>
      <font>
        <b val="0"/>
        <i val="0"/>
        <strike val="0"/>
        <outline val="0"/>
        <shadow val="0"/>
        <u val="none"/>
        <vertAlign val="baseline"/>
        <sz val="11"/>
        <color theme="1"/>
        <name val="Calibri"/>
        <scheme val="minor"/>
      </font>
      <numFmt numFmtId="171" formatCode="&quot;$&quot;\ #,##0.00"/>
    </dxf>
    <dxf>
      <font>
        <b val="0"/>
        <i val="0"/>
        <strike val="0"/>
        <outline val="0"/>
        <shadow val="0"/>
        <u val="none"/>
        <vertAlign val="baseline"/>
        <sz val="11"/>
        <color theme="1"/>
        <name val="Calibri"/>
        <scheme val="minor"/>
      </font>
      <numFmt numFmtId="171" formatCode="&quot;$&quot;\ #,##0.00"/>
    </dxf>
    <dxf>
      <font>
        <b val="0"/>
        <i val="0"/>
        <strike val="0"/>
        <outline val="0"/>
        <shadow val="0"/>
        <u val="none"/>
        <vertAlign val="baseline"/>
        <sz val="11"/>
        <color theme="1"/>
        <name val="Calibri"/>
        <scheme val="minor"/>
      </font>
      <numFmt numFmtId="171" formatCode="&quot;$&quot;\ #,##0.00"/>
      <border outline="0">
        <left style="thin">
          <color theme="1" tint="0.34998626667073579"/>
        </left>
        <right/>
      </border>
    </dxf>
    <dxf>
      <font>
        <b val="0"/>
        <i val="0"/>
        <strike val="0"/>
        <outline val="0"/>
        <shadow val="0"/>
        <u val="none"/>
        <vertAlign val="baseline"/>
        <sz val="11"/>
        <color theme="1"/>
        <name val="Calibri"/>
        <scheme val="minor"/>
      </font>
      <numFmt numFmtId="164" formatCode="#,##0.00\ &quot;€&quot;;[Red]\-#,##0.00\ &quot;€&quot;"/>
      <fill>
        <patternFill patternType="solid">
          <fgColor indexed="64"/>
          <bgColor theme="1" tint="0.34998626667073579"/>
        </patternFill>
      </fill>
      <border diagonalUp="0" diagonalDown="0" outline="0">
        <left style="thin">
          <color theme="1" tint="0.34998626667073579"/>
        </left>
        <right/>
        <top style="thin">
          <color theme="1" tint="0.34998626667073579"/>
        </top>
        <bottom style="thin">
          <color theme="1" tint="0.34998626667073579"/>
        </bottom>
      </border>
    </dxf>
    <dxf>
      <alignment horizontal="general" vertical="bottom" textRotation="0" wrapText="1" indent="0" justifyLastLine="0" shrinkToFit="0" readingOrder="0"/>
      <border outline="0">
        <right style="thin">
          <color theme="1" tint="0.34998626667073579"/>
        </right>
      </border>
    </dxf>
    <dxf>
      <fill>
        <patternFill patternType="solid">
          <fgColor indexed="64"/>
          <bgColor theme="5" tint="-0.499984740745262"/>
        </patternFill>
      </fill>
    </dxf>
    <dxf>
      <font>
        <b val="0"/>
        <i val="0"/>
        <strike val="0"/>
        <outline val="0"/>
        <shadow val="0"/>
        <u val="none"/>
        <vertAlign val="baseline"/>
        <sz val="11"/>
        <color theme="1"/>
        <name val="Calibri"/>
        <scheme val="minor"/>
      </font>
      <numFmt numFmtId="164" formatCode="#,##0.00\ &quot;€&quot;;[Red]\-#,##0.00\ &quot;€&quot;"/>
      <fill>
        <patternFill patternType="solid">
          <fgColor indexed="64"/>
          <bgColor theme="1" tint="0.34998626667073579"/>
        </patternFill>
      </fill>
      <border diagonalUp="0" diagonalDown="0">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font>
        <b val="0"/>
        <i val="0"/>
        <strike val="0"/>
        <outline val="0"/>
        <shadow val="0"/>
        <u val="none"/>
        <vertAlign val="baseline"/>
        <sz val="11"/>
        <color theme="1"/>
        <name val="Calibri"/>
        <scheme val="minor"/>
      </font>
      <numFmt numFmtId="164" formatCode="#,##0.00\ &quot;€&quot;;[Red]\-#,##0.00\ &quot;€&quot;"/>
      <fill>
        <patternFill patternType="solid">
          <fgColor indexed="64"/>
          <bgColor theme="1" tint="0.34998626667073579"/>
        </patternFill>
      </fill>
      <border diagonalUp="0" diagonalDown="0">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font>
        <b val="0"/>
        <i val="0"/>
        <strike val="0"/>
        <outline val="0"/>
        <shadow val="0"/>
        <u val="none"/>
        <vertAlign val="baseline"/>
        <sz val="11"/>
        <color theme="1"/>
        <name val="Calibri"/>
        <scheme val="minor"/>
      </font>
      <numFmt numFmtId="164" formatCode="#,##0.00\ &quot;€&quot;;[Red]\-#,##0.00\ &quot;€&quot;"/>
      <fill>
        <patternFill patternType="solid">
          <fgColor indexed="64"/>
          <bgColor theme="1" tint="0.34998626667073579"/>
        </patternFill>
      </fill>
      <border diagonalUp="0" diagonalDown="0">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font>
        <b val="0"/>
        <i val="0"/>
        <strike val="0"/>
        <outline val="0"/>
        <shadow val="0"/>
        <u val="none"/>
        <vertAlign val="baseline"/>
        <sz val="11"/>
        <color theme="1"/>
        <name val="Calibri"/>
        <scheme val="minor"/>
      </font>
      <numFmt numFmtId="164" formatCode="#,##0.00\ &quot;€&quot;;[Red]\-#,##0.00\ &quot;€&quot;"/>
    </dxf>
    <dxf>
      <alignment horizontal="general" vertical="bottom" textRotation="0" wrapText="1" indent="0" justifyLastLine="0" shrinkToFit="0" readingOrder="0"/>
    </dxf>
    <dxf>
      <fill>
        <patternFill patternType="solid">
          <fgColor indexed="64"/>
          <bgColor theme="5"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InversiónInicial" displayName="InversiónInicial" ref="B6:F9" totalsRowCount="1" headerRowDxfId="39">
  <autoFilter ref="B6:F8">
    <filterColumn colId="0" hiddenButton="1"/>
    <filterColumn colId="1" hiddenButton="1"/>
    <filterColumn colId="2" hiddenButton="1"/>
    <filterColumn colId="3" hiddenButton="1"/>
    <filterColumn colId="4" hiddenButton="1"/>
  </autoFilter>
  <tableColumns count="5">
    <tableColumn id="1" name="Inversión inicial en el sitio web" totalsRowLabel="Total de inversiones iniciales" dataDxfId="38"/>
    <tableColumn id="2" name="AÑO" totalsRowFunction="sum" dataDxfId="37" totalsRowDxfId="27"/>
    <tableColumn id="3" name="1" dataDxfId="36" totalsRowDxfId="26"/>
    <tableColumn id="4" name="2" dataDxfId="35" totalsRowDxfId="25"/>
    <tableColumn id="5" name="3" dataDxfId="34" totalsRowDxfId="24"/>
  </tableColumns>
  <tableStyleInfo name="TableStyleMedium3" showFirstColumn="0" showLastColumn="0" showRowStripes="1" showColumnStripes="0"/>
  <extLst>
    <ext xmlns:x14="http://schemas.microsoft.com/office/spreadsheetml/2009/9/main" uri="{504A1905-F514-4f6f-8877-14C23A59335A}">
      <x14:table altTextSummary="Escriba los elementos de la inversión inicial en el sitio web y los importes anuales en esta tabla."/>
    </ext>
  </extLst>
</table>
</file>

<file path=xl/tables/table2.xml><?xml version="1.0" encoding="utf-8"?>
<table xmlns="http://schemas.openxmlformats.org/spreadsheetml/2006/main" id="3" name="Costos" displayName="Costos" ref="B11:F17" totalsRowCount="1" headerRowDxfId="33">
  <autoFilter ref="B11:F16">
    <filterColumn colId="0" hiddenButton="1"/>
    <filterColumn colId="1" hiddenButton="1"/>
    <filterColumn colId="2" hiddenButton="1"/>
    <filterColumn colId="3" hiddenButton="1"/>
    <filterColumn colId="4" hiddenButton="1"/>
  </autoFilter>
  <tableColumns count="5">
    <tableColumn id="1" name="Costo 1ra Fase" totalsRowLabel="Costos totales" dataDxfId="32"/>
    <tableColumn id="2" name="AÑO" dataDxfId="31" totalsRowDxfId="23"/>
    <tableColumn id="3" name="1" totalsRowFunction="sum" dataDxfId="30" totalsRowDxfId="22"/>
    <tableColumn id="4" name="2" dataDxfId="29" totalsRowDxfId="21"/>
    <tableColumn id="5" name="3" dataDxfId="28" totalsRowDxfId="20"/>
  </tableColumns>
  <tableStyleInfo name="TableStyleMedium3" showFirstColumn="0" showLastColumn="0" showRowStripes="1" showColumnStripes="0"/>
  <extLst>
    <ext xmlns:x14="http://schemas.microsoft.com/office/spreadsheetml/2009/9/main" uri="{504A1905-F514-4f6f-8877-14C23A59335A}">
      <x14:table altTextSummary="Escriba los costos, excepto las inversiones de capital inicial, y los importes anuales en esta tabla."/>
    </ext>
  </extLst>
</table>
</file>

<file path=xl/tables/table3.xml><?xml version="1.0" encoding="utf-8"?>
<table xmlns="http://schemas.openxmlformats.org/spreadsheetml/2006/main" id="2" name="Costos3" displayName="Costos3" ref="B27:F32" totalsRowCount="1" headerRowDxfId="19">
  <tableColumns count="5">
    <tableColumn id="1" name="Costo 3ra Fase" totalsRowLabel="Costos totales" dataDxfId="14"/>
    <tableColumn id="2" name="AÑO" dataDxfId="18" totalsRowDxfId="3"/>
    <tableColumn id="3" name="1" totalsRowFunction="sum" dataDxfId="17" totalsRowDxfId="2"/>
    <tableColumn id="4" name="2" dataDxfId="16" totalsRowDxfId="1"/>
    <tableColumn id="5" name="3" dataDxfId="15" totalsRowDxfId="0"/>
  </tableColumns>
  <tableStyleInfo name="TableStyleMedium3" showFirstColumn="0" showLastColumn="0" showRowStripes="1" showColumnStripes="0"/>
  <extLst>
    <ext xmlns:x14="http://schemas.microsoft.com/office/spreadsheetml/2009/9/main" uri="{504A1905-F514-4f6f-8877-14C23A59335A}">
      <x14:table altTextSummary="Escriba los costos, excepto las inversiones de capital inicial, y los importes anuales en esta tabla."/>
    </ext>
  </extLst>
</table>
</file>

<file path=xl/tables/table4.xml><?xml version="1.0" encoding="utf-8"?>
<table xmlns="http://schemas.openxmlformats.org/spreadsheetml/2006/main" id="6" name="Costos37" displayName="Costos37" ref="B19:F25" totalsRowCount="1" headerRowDxfId="13">
  <tableColumns count="5">
    <tableColumn id="1" name="Costo 2da Fase" totalsRowLabel="Costos totales" dataDxfId="12"/>
    <tableColumn id="2" name="AÑO" dataDxfId="11" totalsRowDxfId="7"/>
    <tableColumn id="3" name="1" totalsRowFunction="sum" dataDxfId="10" totalsRowDxfId="6"/>
    <tableColumn id="4" name="2" dataDxfId="9" totalsRowDxfId="5"/>
    <tableColumn id="5" name="3" dataDxfId="8" totalsRowDxfId="4"/>
  </tableColumns>
  <tableStyleInfo name="TableStyleMedium3" showFirstColumn="0" showLastColumn="0" showRowStripes="1" showColumnStripes="0"/>
  <extLst>
    <ext xmlns:x14="http://schemas.microsoft.com/office/spreadsheetml/2009/9/main" uri="{504A1905-F514-4f6f-8877-14C23A59335A}">
      <x14:table altTextSummary="Escriba los costos, excepto las inversiones de capital inicial, y los importes anuales en esta tabla."/>
    </ext>
  </extLst>
</table>
</file>

<file path=xl/theme/theme1.xml><?xml version="1.0" encoding="utf-8"?>
<a:theme xmlns:a="http://schemas.openxmlformats.org/drawingml/2006/main" name="Mortgage refinancing">
  <a:themeElements>
    <a:clrScheme name="Website budget tool">
      <a:dk1>
        <a:srgbClr val="000000"/>
      </a:dk1>
      <a:lt1>
        <a:srgbClr val="FFFFFF"/>
      </a:lt1>
      <a:dk2>
        <a:srgbClr val="474A45"/>
      </a:dk2>
      <a:lt2>
        <a:srgbClr val="FEFDEE"/>
      </a:lt2>
      <a:accent1>
        <a:srgbClr val="92CECE"/>
      </a:accent1>
      <a:accent2>
        <a:srgbClr val="87B07D"/>
      </a:accent2>
      <a:accent3>
        <a:srgbClr val="EBCF6E"/>
      </a:accent3>
      <a:accent4>
        <a:srgbClr val="DB7057"/>
      </a:accent4>
      <a:accent5>
        <a:srgbClr val="E38753"/>
      </a:accent5>
      <a:accent6>
        <a:srgbClr val="A57391"/>
      </a:accent6>
      <a:hlink>
        <a:srgbClr val="92CECE"/>
      </a:hlink>
      <a:folHlink>
        <a:srgbClr val="A57391"/>
      </a:folHlink>
    </a:clrScheme>
    <a:fontScheme name="Web site budget tool">
      <a:majorFont>
        <a:latin typeface="Arial"/>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pageSetUpPr autoPageBreaks="0"/>
  </sheetPr>
  <dimension ref="A1:F37"/>
  <sheetViews>
    <sheetView showGridLines="0" tabSelected="1" topLeftCell="A7" zoomScale="115" zoomScaleNormal="115" workbookViewId="0">
      <selection activeCell="B38" sqref="B38"/>
    </sheetView>
  </sheetViews>
  <sheetFormatPr baseColWidth="10" defaultColWidth="9.140625" defaultRowHeight="15" x14ac:dyDescent="0.25"/>
  <cols>
    <col min="1" max="1" width="1.7109375" style="6" customWidth="1"/>
    <col min="2" max="2" width="76.28515625" bestFit="1" customWidth="1"/>
    <col min="3" max="6" width="14.85546875" customWidth="1"/>
  </cols>
  <sheetData>
    <row r="1" spans="1:6" x14ac:dyDescent="0.25">
      <c r="A1" s="6" t="s">
        <v>0</v>
      </c>
    </row>
    <row r="2" spans="1:6" ht="24" thickBot="1" x14ac:dyDescent="0.3">
      <c r="A2" s="6" t="s">
        <v>1</v>
      </c>
      <c r="B2" s="1" t="s">
        <v>20</v>
      </c>
      <c r="C2" s="1"/>
      <c r="D2" s="1"/>
      <c r="E2" s="1"/>
      <c r="F2" s="1"/>
    </row>
    <row r="3" spans="1:6" ht="21.75" thickTop="1" thickBot="1" x14ac:dyDescent="0.3">
      <c r="A3" s="6" t="s">
        <v>2</v>
      </c>
      <c r="B3" s="2" t="s">
        <v>6</v>
      </c>
      <c r="C3" s="2"/>
      <c r="D3" s="2"/>
      <c r="E3" s="2"/>
      <c r="F3" s="2"/>
    </row>
    <row r="4" spans="1:6" ht="16.5" thickTop="1" thickBot="1" x14ac:dyDescent="0.3">
      <c r="A4" s="6" t="s">
        <v>3</v>
      </c>
      <c r="B4" s="7" t="s">
        <v>7</v>
      </c>
      <c r="C4" s="3"/>
      <c r="D4" s="7">
        <v>44622</v>
      </c>
      <c r="E4" s="3"/>
      <c r="F4" s="3"/>
    </row>
    <row r="6" spans="1:6" x14ac:dyDescent="0.25">
      <c r="A6" s="6" t="s">
        <v>4</v>
      </c>
      <c r="B6" s="5" t="s">
        <v>8</v>
      </c>
      <c r="C6" s="5" t="s">
        <v>16</v>
      </c>
      <c r="D6" s="5" t="s">
        <v>17</v>
      </c>
      <c r="E6" s="5" t="s">
        <v>18</v>
      </c>
      <c r="F6" s="5" t="s">
        <v>19</v>
      </c>
    </row>
    <row r="7" spans="1:6" x14ac:dyDescent="0.25">
      <c r="B7" s="4" t="s">
        <v>9</v>
      </c>
      <c r="C7" s="12">
        <v>12000</v>
      </c>
      <c r="D7" s="8"/>
      <c r="E7" s="8"/>
      <c r="F7" s="8"/>
    </row>
    <row r="8" spans="1:6" x14ac:dyDescent="0.25">
      <c r="B8" s="4" t="s">
        <v>22</v>
      </c>
      <c r="C8" s="15">
        <v>10000</v>
      </c>
      <c r="D8" s="14"/>
      <c r="E8" s="14"/>
      <c r="F8" s="14"/>
    </row>
    <row r="9" spans="1:6" x14ac:dyDescent="0.25">
      <c r="B9" t="s">
        <v>10</v>
      </c>
      <c r="C9" s="12">
        <f>SUBTOTAL(109,InversiónInicial[AÑO])</f>
        <v>22000</v>
      </c>
      <c r="D9" s="8"/>
      <c r="E9" s="8"/>
      <c r="F9" s="8"/>
    </row>
    <row r="10" spans="1:6" x14ac:dyDescent="0.25">
      <c r="B10" s="9"/>
      <c r="C10" s="9"/>
      <c r="D10" s="9"/>
      <c r="E10" s="9"/>
      <c r="F10" s="9"/>
    </row>
    <row r="11" spans="1:6" x14ac:dyDescent="0.25">
      <c r="B11" s="5" t="s">
        <v>21</v>
      </c>
      <c r="C11" s="5" t="s">
        <v>16</v>
      </c>
      <c r="D11" s="5" t="s">
        <v>17</v>
      </c>
      <c r="E11" s="5" t="s">
        <v>18</v>
      </c>
      <c r="F11" s="5" t="s">
        <v>19</v>
      </c>
    </row>
    <row r="12" spans="1:6" x14ac:dyDescent="0.25">
      <c r="B12" s="4" t="s">
        <v>23</v>
      </c>
      <c r="C12" s="8"/>
      <c r="D12" s="12">
        <v>15000</v>
      </c>
      <c r="E12" s="12"/>
      <c r="F12" s="12"/>
    </row>
    <row r="13" spans="1:6" x14ac:dyDescent="0.25">
      <c r="B13" s="4" t="s">
        <v>24</v>
      </c>
      <c r="C13" s="8"/>
      <c r="D13" s="12">
        <v>10000</v>
      </c>
      <c r="E13" s="12"/>
      <c r="F13" s="12"/>
    </row>
    <row r="14" spans="1:6" x14ac:dyDescent="0.25">
      <c r="B14" s="4" t="s">
        <v>11</v>
      </c>
      <c r="C14" s="8"/>
      <c r="D14" s="12">
        <v>35000</v>
      </c>
      <c r="E14" s="12"/>
      <c r="F14" s="12"/>
    </row>
    <row r="15" spans="1:6" x14ac:dyDescent="0.25">
      <c r="B15" s="4" t="s">
        <v>12</v>
      </c>
      <c r="C15" s="8"/>
      <c r="D15" s="12">
        <v>10000</v>
      </c>
      <c r="E15" s="12"/>
      <c r="F15" s="12"/>
    </row>
    <row r="16" spans="1:6" x14ac:dyDescent="0.25">
      <c r="B16" s="4" t="s">
        <v>13</v>
      </c>
      <c r="C16" s="8"/>
      <c r="D16" s="13">
        <f>InversiónInicial[[#Totals],[AÑO]]/3</f>
        <v>7333.333333333333</v>
      </c>
      <c r="E16" s="13"/>
      <c r="F16" s="13"/>
    </row>
    <row r="17" spans="1:6" x14ac:dyDescent="0.25">
      <c r="B17" t="s">
        <v>14</v>
      </c>
      <c r="C17" s="8"/>
      <c r="D17" s="12">
        <f>SUBTOTAL(109,Costos[1])</f>
        <v>77333.333333333328</v>
      </c>
      <c r="E17" s="12"/>
      <c r="F17" s="12"/>
    </row>
    <row r="18" spans="1:6" x14ac:dyDescent="0.25">
      <c r="A18" s="6" t="s">
        <v>5</v>
      </c>
    </row>
    <row r="19" spans="1:6" x14ac:dyDescent="0.25">
      <c r="B19" s="5" t="s">
        <v>25</v>
      </c>
      <c r="C19" s="5" t="s">
        <v>16</v>
      </c>
      <c r="D19" s="5" t="s">
        <v>17</v>
      </c>
      <c r="E19" s="5" t="s">
        <v>18</v>
      </c>
      <c r="F19" s="5" t="s">
        <v>19</v>
      </c>
    </row>
    <row r="20" spans="1:6" x14ac:dyDescent="0.25">
      <c r="B20" s="4" t="s">
        <v>26</v>
      </c>
      <c r="C20" s="8"/>
      <c r="D20" s="12">
        <v>10000</v>
      </c>
      <c r="E20" s="12"/>
      <c r="F20" s="12"/>
    </row>
    <row r="21" spans="1:6" x14ac:dyDescent="0.25">
      <c r="B21" s="4" t="s">
        <v>27</v>
      </c>
      <c r="C21" s="8"/>
      <c r="D21" s="12">
        <v>15000</v>
      </c>
      <c r="E21" s="12"/>
      <c r="F21" s="12"/>
    </row>
    <row r="22" spans="1:6" x14ac:dyDescent="0.25">
      <c r="B22" s="4" t="s">
        <v>28</v>
      </c>
      <c r="C22" s="8"/>
      <c r="D22" s="12">
        <v>10000</v>
      </c>
      <c r="E22" s="12"/>
      <c r="F22" s="12"/>
    </row>
    <row r="23" spans="1:6" x14ac:dyDescent="0.25">
      <c r="B23" s="16" t="s">
        <v>29</v>
      </c>
      <c r="C23" s="18"/>
      <c r="D23" s="19">
        <v>20000</v>
      </c>
      <c r="E23" s="15"/>
      <c r="F23" s="15"/>
    </row>
    <row r="24" spans="1:6" x14ac:dyDescent="0.25">
      <c r="B24" s="16" t="s">
        <v>30</v>
      </c>
      <c r="C24" s="18"/>
      <c r="D24" s="19">
        <v>10000</v>
      </c>
      <c r="E24" s="15"/>
      <c r="F24" s="15"/>
    </row>
    <row r="25" spans="1:6" x14ac:dyDescent="0.25">
      <c r="B25" t="s">
        <v>14</v>
      </c>
      <c r="C25" s="14"/>
      <c r="D25" s="15">
        <f>SUBTOTAL(109,Costos37[1])</f>
        <v>65000</v>
      </c>
      <c r="E25" s="15"/>
      <c r="F25" s="15"/>
    </row>
    <row r="26" spans="1:6" x14ac:dyDescent="0.25">
      <c r="C26" s="20"/>
      <c r="D26" s="15"/>
      <c r="E26" s="15"/>
      <c r="F26" s="15"/>
    </row>
    <row r="27" spans="1:6" x14ac:dyDescent="0.25">
      <c r="B27" s="5" t="s">
        <v>31</v>
      </c>
      <c r="C27" s="5" t="s">
        <v>16</v>
      </c>
      <c r="D27" s="5" t="s">
        <v>17</v>
      </c>
      <c r="E27" s="5" t="s">
        <v>18</v>
      </c>
      <c r="F27" s="5" t="s">
        <v>19</v>
      </c>
    </row>
    <row r="28" spans="1:6" x14ac:dyDescent="0.25">
      <c r="B28" s="4" t="s">
        <v>32</v>
      </c>
      <c r="C28" s="8"/>
      <c r="D28" s="12">
        <v>15000</v>
      </c>
      <c r="E28" s="12"/>
      <c r="F28" s="12"/>
    </row>
    <row r="29" spans="1:6" x14ac:dyDescent="0.25">
      <c r="B29" s="4" t="s">
        <v>33</v>
      </c>
      <c r="C29" s="8"/>
      <c r="D29" s="12">
        <v>15000</v>
      </c>
      <c r="E29" s="12"/>
      <c r="F29" s="12"/>
    </row>
    <row r="30" spans="1:6" x14ac:dyDescent="0.25">
      <c r="B30" s="4" t="s">
        <v>34</v>
      </c>
      <c r="C30" s="8"/>
      <c r="D30" s="12">
        <v>15000</v>
      </c>
      <c r="E30" s="12"/>
      <c r="F30" s="12"/>
    </row>
    <row r="31" spans="1:6" x14ac:dyDescent="0.25">
      <c r="B31" s="16" t="s">
        <v>35</v>
      </c>
      <c r="C31" s="18"/>
      <c r="D31" s="19">
        <v>10000</v>
      </c>
      <c r="E31" s="15"/>
      <c r="F31" s="15"/>
    </row>
    <row r="32" spans="1:6" x14ac:dyDescent="0.25">
      <c r="B32" t="s">
        <v>14</v>
      </c>
      <c r="C32" s="14"/>
      <c r="D32" s="15">
        <f>SUBTOTAL(109,Costos3[1])</f>
        <v>55000</v>
      </c>
      <c r="E32" s="15"/>
      <c r="F32" s="15"/>
    </row>
    <row r="34" spans="2:6" x14ac:dyDescent="0.25">
      <c r="B34" s="10" t="s">
        <v>15</v>
      </c>
    </row>
    <row r="35" spans="2:6" x14ac:dyDescent="0.25">
      <c r="B35" s="11" t="s">
        <v>36</v>
      </c>
      <c r="C35" s="11"/>
      <c r="D35" s="22">
        <f>Costos[[#Totals],[1]]+Costos37[[#Totals],[1]]+Costos3[[#Totals],[1]]</f>
        <v>197333.33333333331</v>
      </c>
    </row>
    <row r="36" spans="2:6" x14ac:dyDescent="0.25">
      <c r="B36" s="4" t="s">
        <v>37</v>
      </c>
      <c r="C36" s="17"/>
      <c r="D36" s="12">
        <f>C7+C8</f>
        <v>22000</v>
      </c>
      <c r="E36" s="12"/>
      <c r="F36" s="12"/>
    </row>
    <row r="37" spans="2:6" x14ac:dyDescent="0.25">
      <c r="B37" t="s">
        <v>38</v>
      </c>
      <c r="D37" s="21">
        <v>20000</v>
      </c>
    </row>
  </sheetData>
  <mergeCells count="1">
    <mergeCell ref="B10:F10"/>
  </mergeCells>
  <pageMargins left="0.7" right="0.7" top="0.75" bottom="0.75" header="0.3" footer="0.3"/>
  <pageSetup paperSize="9" fitToHeight="0" orientation="portrait"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Presupuesto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Jorge Sardon</dc:creator>
  <cp:lastModifiedBy>Jorge Sardon</cp:lastModifiedBy>
  <dcterms:created xsi:type="dcterms:W3CDTF">2018-05-31T12:22:28Z</dcterms:created>
  <dcterms:modified xsi:type="dcterms:W3CDTF">2022-03-03T01:18:28Z</dcterms:modified>
</cp:coreProperties>
</file>