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10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13" i="1" s="1"/>
  <c r="H12" i="1"/>
  <c r="F12" i="1"/>
  <c r="G12" i="1" s="1"/>
  <c r="H11" i="1"/>
  <c r="G11" i="1"/>
  <c r="F11" i="1"/>
  <c r="F10" i="1"/>
  <c r="G10" i="1" s="1"/>
  <c r="F9" i="1"/>
  <c r="H9" i="1" s="1"/>
  <c r="H8" i="1"/>
  <c r="F8" i="1"/>
  <c r="G8" i="1" s="1"/>
  <c r="H7" i="1"/>
  <c r="G7" i="1"/>
  <c r="F7" i="1"/>
  <c r="F6" i="1"/>
  <c r="G6" i="1" s="1"/>
  <c r="F5" i="1"/>
  <c r="H5" i="1" s="1"/>
  <c r="H4" i="1"/>
  <c r="F4" i="1"/>
  <c r="G4" i="1" s="1"/>
  <c r="G5" i="1" l="1"/>
  <c r="H6" i="1"/>
  <c r="G9" i="1"/>
  <c r="H10" i="1"/>
  <c r="G13" i="1"/>
</calcChain>
</file>

<file path=xl/sharedStrings.xml><?xml version="1.0" encoding="utf-8"?>
<sst xmlns="http://schemas.openxmlformats.org/spreadsheetml/2006/main" count="25" uniqueCount="22">
  <si>
    <t>Aluno</t>
  </si>
  <si>
    <t>1° Trabalho</t>
  </si>
  <si>
    <t xml:space="preserve"> 2° Trabalho</t>
  </si>
  <si>
    <t>3° Trabalho</t>
  </si>
  <si>
    <t xml:space="preserve"> Nota Final</t>
  </si>
  <si>
    <t>Estado</t>
  </si>
  <si>
    <t>Nota</t>
  </si>
  <si>
    <t>Felizberto Raposo</t>
  </si>
  <si>
    <t xml:space="preserve"> </t>
  </si>
  <si>
    <t xml:space="preserve"> Januário da Silva</t>
  </si>
  <si>
    <t xml:space="preserve"> Octávio Delgado</t>
  </si>
  <si>
    <t xml:space="preserve"> Etelvina Catva</t>
  </si>
  <si>
    <t xml:space="preserve"> Ana Vidal</t>
  </si>
  <si>
    <t xml:space="preserve"> Damiana Oliveira</t>
  </si>
  <si>
    <t>Delmira Gomes</t>
  </si>
  <si>
    <t xml:space="preserve"> Faustino Sabino</t>
  </si>
  <si>
    <t xml:space="preserve"> Issac Moura</t>
  </si>
  <si>
    <t xml:space="preserve"> Julieta Machado</t>
  </si>
  <si>
    <t>Formula</t>
  </si>
  <si>
    <t xml:space="preserve"> =MÉDIA(C4:E4)</t>
  </si>
  <si>
    <t xml:space="preserve"> =SE(F4&gt;9;"Aprovado";"Reprovado")</t>
  </si>
  <si>
    <t xml:space="preserve"> =SE(E(F4&gt;=18;F4&lt;=20);"Muito bom";SE(E(F4&lt;18;F4&gt;=15);"Bom";SE(E(F4&lt;15;F4&gt;=10);"Suficiente";SE(E(F4&lt;10;F4&gt;=6);"Fraco";SE(E(F4&lt;=5;F4&gt;=0);"Muito Fraco")))))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</si>
</sst>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left"/>
    </xf>
    <xf numFmtId="49" fontId="0" fillId="2" borderId="5" xfId="0" applyNumberForma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49" fontId="2" fillId="3" borderId="6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Nota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[1]EX10!$C$3</c:f>
              <c:strCache>
                <c:ptCount val="1"/>
                <c:pt idx="0">
                  <c:v>1° Trabalho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[1]EX10!$C$4:$C$13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[1]EX10!$D$3</c:f>
              <c:strCache>
                <c:ptCount val="1"/>
                <c:pt idx="0">
                  <c:v> 2° Trabalho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[1]EX10!$D$4:$D$13</c:f>
              <c:numCache>
                <c:formatCode>0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[1]EX10!$E$3</c:f>
              <c:strCache>
                <c:ptCount val="1"/>
                <c:pt idx="0">
                  <c:v>3° Trabalho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[1]EX10!$E$4:$E$13</c:f>
              <c:numCache>
                <c:formatCode>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[1]EX10!$F$3</c:f>
              <c:strCache>
                <c:ptCount val="1"/>
                <c:pt idx="0">
                  <c:v> Nota Final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[1]EX10!$F$4:$F$13</c:f>
              <c:numCache>
                <c:formatCode>0.0</c:formatCode>
                <c:ptCount val="10"/>
                <c:pt idx="0">
                  <c:v>10.666666666666666</c:v>
                </c:pt>
                <c:pt idx="1">
                  <c:v>8.3333333333333339</c:v>
                </c:pt>
                <c:pt idx="2">
                  <c:v>17.666666666666668</c:v>
                </c:pt>
                <c:pt idx="3">
                  <c:v>11.666666666666666</c:v>
                </c:pt>
                <c:pt idx="4">
                  <c:v>9.3333333333333339</c:v>
                </c:pt>
                <c:pt idx="5">
                  <c:v>13.666666666666666</c:v>
                </c:pt>
                <c:pt idx="6">
                  <c:v>15.666666666666666</c:v>
                </c:pt>
                <c:pt idx="7">
                  <c:v>9.3333333333333339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[1]EX10!$G$3</c:f>
              <c:strCache>
                <c:ptCount val="1"/>
                <c:pt idx="0">
                  <c:v>Estado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[1]EX10!$G$4:$G$13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[1]EX10!$H$3</c:f>
              <c:strCache>
                <c:ptCount val="1"/>
                <c:pt idx="0">
                  <c:v>Nota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910264"/>
        <c:axId val="362913792"/>
        <c:axId val="0"/>
      </c:bar3DChart>
      <c:catAx>
        <c:axId val="362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13792"/>
        <c:crosses val="autoZero"/>
        <c:auto val="1"/>
        <c:lblAlgn val="ctr"/>
        <c:lblOffset val="100"/>
        <c:noMultiLvlLbl val="0"/>
      </c:catAx>
      <c:valAx>
        <c:axId val="362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Nota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[1]EX10!$C$3</c:f>
              <c:strCache>
                <c:ptCount val="1"/>
                <c:pt idx="0">
                  <c:v>1° Trabalho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[1]EX10!$C$4:$C$13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[1]EX10!$D$3</c:f>
              <c:strCache>
                <c:ptCount val="1"/>
                <c:pt idx="0">
                  <c:v> 2° Trabalho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[1]EX10!$D$4:$D$13</c:f>
              <c:numCache>
                <c:formatCode>0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[1]EX10!$E$3</c:f>
              <c:strCache>
                <c:ptCount val="1"/>
                <c:pt idx="0">
                  <c:v>3° Trabalho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[1]EX10!$E$4:$E$13</c:f>
              <c:numCache>
                <c:formatCode>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[1]EX10!$F$3</c:f>
              <c:strCache>
                <c:ptCount val="1"/>
                <c:pt idx="0">
                  <c:v> Nota Final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[1]EX10!$F$4:$F$13</c:f>
              <c:numCache>
                <c:formatCode>0.0</c:formatCode>
                <c:ptCount val="10"/>
                <c:pt idx="0">
                  <c:v>10.666666666666666</c:v>
                </c:pt>
                <c:pt idx="1">
                  <c:v>8.3333333333333339</c:v>
                </c:pt>
                <c:pt idx="2">
                  <c:v>17.666666666666668</c:v>
                </c:pt>
                <c:pt idx="3">
                  <c:v>11.666666666666666</c:v>
                </c:pt>
                <c:pt idx="4">
                  <c:v>9.3333333333333339</c:v>
                </c:pt>
                <c:pt idx="5">
                  <c:v>13.666666666666666</c:v>
                </c:pt>
                <c:pt idx="6">
                  <c:v>15.666666666666666</c:v>
                </c:pt>
                <c:pt idx="7">
                  <c:v>9.3333333333333339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[1]EX10!$G$3</c:f>
              <c:strCache>
                <c:ptCount val="1"/>
                <c:pt idx="0">
                  <c:v>Estado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[1]EX10!$G$4:$G$13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[1]EX10!$H$3</c:f>
              <c:strCache>
                <c:ptCount val="1"/>
                <c:pt idx="0">
                  <c:v>Nota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[1]EX10!$B$4:$B$13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[1]EX10!$H$4:$H$13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14184"/>
        <c:axId val="362913008"/>
      </c:lineChart>
      <c:catAx>
        <c:axId val="36291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13008"/>
        <c:crosses val="autoZero"/>
        <c:auto val="1"/>
        <c:lblAlgn val="ctr"/>
        <c:lblOffset val="100"/>
        <c:noMultiLvlLbl val="0"/>
      </c:catAx>
      <c:valAx>
        <c:axId val="362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1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76200</xdr:rowOff>
    </xdr:from>
    <xdr:to>
      <xdr:col>16</xdr:col>
      <xdr:colOff>57150</xdr:colOff>
      <xdr:row>11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12</xdr:row>
      <xdr:rowOff>66674</xdr:rowOff>
    </xdr:from>
    <xdr:to>
      <xdr:col>15</xdr:col>
      <xdr:colOff>533399</xdr:colOff>
      <xdr:row>23</xdr:row>
      <xdr:rowOff>114299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</xdr:row>
      <xdr:rowOff>0</xdr:rowOff>
    </xdr:from>
    <xdr:to>
      <xdr:col>1</xdr:col>
      <xdr:colOff>752475</xdr:colOff>
      <xdr:row>17</xdr:row>
      <xdr:rowOff>38100</xdr:rowOff>
    </xdr:to>
    <xdr:sp macro="" textlink="">
      <xdr:nvSpPr>
        <xdr:cNvPr id="4" name="Elipse 3"/>
        <xdr:cNvSpPr/>
      </xdr:nvSpPr>
      <xdr:spPr>
        <a:xfrm>
          <a:off x="609599" y="2667000"/>
          <a:ext cx="752476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Bernard MT Condensed" panose="02050806060905020404" pitchFamily="18" charset="0"/>
            </a:rPr>
            <a:t>10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&#237;cio%20comp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  <sheetName val="EX2"/>
      <sheetName val="EX3"/>
      <sheetName val="EX4"/>
      <sheetName val="EX5"/>
      <sheetName val="EX6"/>
      <sheetName val="EX7"/>
      <sheetName val="EX8"/>
      <sheetName val="EX9"/>
      <sheetName val="EX10"/>
      <sheetName val="EX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1° Trabalho</v>
          </cell>
          <cell r="D3" t="str">
            <v xml:space="preserve"> 2° Trabalho</v>
          </cell>
          <cell r="E3" t="str">
            <v>3° Trabalho</v>
          </cell>
          <cell r="F3" t="str">
            <v xml:space="preserve"> Nota Final</v>
          </cell>
          <cell r="G3" t="str">
            <v>Estado</v>
          </cell>
          <cell r="H3" t="str">
            <v>Nota</v>
          </cell>
        </row>
        <row r="4">
          <cell r="B4" t="str">
            <v>Felizberto Raposo</v>
          </cell>
          <cell r="C4">
            <v>10</v>
          </cell>
          <cell r="D4">
            <v>14</v>
          </cell>
          <cell r="E4">
            <v>8</v>
          </cell>
          <cell r="F4">
            <v>10.666666666666666</v>
          </cell>
          <cell r="G4" t="str">
            <v>Aprovado</v>
          </cell>
          <cell r="H4" t="str">
            <v>Suficiente</v>
          </cell>
        </row>
        <row r="5">
          <cell r="B5" t="str">
            <v xml:space="preserve"> Januário da Silva</v>
          </cell>
          <cell r="C5">
            <v>7</v>
          </cell>
          <cell r="D5">
            <v>11</v>
          </cell>
          <cell r="E5">
            <v>7</v>
          </cell>
          <cell r="F5">
            <v>8.3333333333333339</v>
          </cell>
          <cell r="G5" t="str">
            <v>Reprovado</v>
          </cell>
          <cell r="H5" t="str">
            <v>Fraco</v>
          </cell>
        </row>
        <row r="6">
          <cell r="B6" t="str">
            <v xml:space="preserve"> Octávio Delgado</v>
          </cell>
          <cell r="C6">
            <v>19</v>
          </cell>
          <cell r="D6">
            <v>16</v>
          </cell>
          <cell r="E6">
            <v>18</v>
          </cell>
          <cell r="F6">
            <v>17.666666666666668</v>
          </cell>
          <cell r="G6" t="str">
            <v>Aprovado</v>
          </cell>
          <cell r="H6" t="str">
            <v>Bom</v>
          </cell>
        </row>
        <row r="7">
          <cell r="B7" t="str">
            <v xml:space="preserve"> Etelvina Catva</v>
          </cell>
          <cell r="C7">
            <v>15</v>
          </cell>
          <cell r="D7">
            <v>10</v>
          </cell>
          <cell r="E7">
            <v>10</v>
          </cell>
          <cell r="F7">
            <v>11.666666666666666</v>
          </cell>
          <cell r="G7" t="str">
            <v>Aprovado</v>
          </cell>
          <cell r="H7" t="str">
            <v>Suficiente</v>
          </cell>
        </row>
        <row r="8">
          <cell r="B8" t="str">
            <v xml:space="preserve"> Ana Vidal</v>
          </cell>
          <cell r="C8">
            <v>11</v>
          </cell>
          <cell r="D8">
            <v>7</v>
          </cell>
          <cell r="E8">
            <v>10</v>
          </cell>
          <cell r="F8">
            <v>9.3333333333333339</v>
          </cell>
          <cell r="G8" t="str">
            <v>Aprovado</v>
          </cell>
          <cell r="H8" t="str">
            <v>Fraco</v>
          </cell>
        </row>
        <row r="9">
          <cell r="B9" t="str">
            <v xml:space="preserve"> Damiana Oliveira</v>
          </cell>
          <cell r="C9">
            <v>17</v>
          </cell>
          <cell r="D9">
            <v>14</v>
          </cell>
          <cell r="E9">
            <v>10</v>
          </cell>
          <cell r="F9">
            <v>13.666666666666666</v>
          </cell>
          <cell r="G9" t="str">
            <v>Aprovado</v>
          </cell>
          <cell r="H9" t="str">
            <v>Suficiente</v>
          </cell>
        </row>
        <row r="10">
          <cell r="B10" t="str">
            <v>Delmira Gomes</v>
          </cell>
          <cell r="C10">
            <v>16</v>
          </cell>
          <cell r="D10">
            <v>15</v>
          </cell>
          <cell r="E10">
            <v>16</v>
          </cell>
          <cell r="F10">
            <v>15.666666666666666</v>
          </cell>
          <cell r="G10" t="str">
            <v>Aprovado</v>
          </cell>
          <cell r="H10" t="str">
            <v>Bom</v>
          </cell>
        </row>
        <row r="11">
          <cell r="B11" t="str">
            <v xml:space="preserve"> Faustino Sabino</v>
          </cell>
          <cell r="C11">
            <v>10</v>
          </cell>
          <cell r="D11">
            <v>9</v>
          </cell>
          <cell r="E11">
            <v>9</v>
          </cell>
          <cell r="F11">
            <v>9.3333333333333339</v>
          </cell>
          <cell r="G11" t="str">
            <v>Aprovado</v>
          </cell>
          <cell r="H11" t="str">
            <v>Fraco</v>
          </cell>
        </row>
        <row r="12">
          <cell r="B12" t="str">
            <v xml:space="preserve"> Issac Moura</v>
          </cell>
          <cell r="C12">
            <v>8</v>
          </cell>
          <cell r="D12">
            <v>9</v>
          </cell>
          <cell r="E12">
            <v>10</v>
          </cell>
          <cell r="F12">
            <v>9</v>
          </cell>
          <cell r="G12" t="str">
            <v>Reprovado</v>
          </cell>
          <cell r="H12" t="str">
            <v>Fraco</v>
          </cell>
        </row>
        <row r="13">
          <cell r="B13" t="str">
            <v xml:space="preserve"> Julieta Machado</v>
          </cell>
          <cell r="C13">
            <v>7</v>
          </cell>
          <cell r="D13">
            <v>10</v>
          </cell>
          <cell r="E13">
            <v>10</v>
          </cell>
          <cell r="F13">
            <v>9</v>
          </cell>
          <cell r="G13" t="str">
            <v>Reprovado</v>
          </cell>
          <cell r="H13" t="str">
            <v>Fraco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D17" sqref="D17:F17"/>
    </sheetView>
  </sheetViews>
  <sheetFormatPr defaultRowHeight="15" x14ac:dyDescent="0.25"/>
  <cols>
    <col min="2" max="2" width="18.140625" customWidth="1"/>
    <col min="3" max="3" width="13.42578125" customWidth="1"/>
    <col min="4" max="4" width="12.140625" customWidth="1"/>
    <col min="5" max="5" width="11.140625" customWidth="1"/>
    <col min="6" max="6" width="12" customWidth="1"/>
    <col min="7" max="7" width="10.85546875" customWidth="1"/>
    <col min="8" max="8" width="11.28515625" customWidth="1"/>
  </cols>
  <sheetData>
    <row r="1" spans="1:1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22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A4" s="22"/>
      <c r="B4" s="3" t="s">
        <v>7</v>
      </c>
      <c r="C4" s="4">
        <v>10</v>
      </c>
      <c r="D4" s="4">
        <v>14</v>
      </c>
      <c r="E4" s="4">
        <v>8</v>
      </c>
      <c r="F4" s="5">
        <f>AVERAGE(C4:E4)</f>
        <v>10.666666666666666</v>
      </c>
      <c r="G4" s="6" t="str">
        <f t="shared" ref="G4:G13" si="0">IF(F4&gt;9,"Aprovado","Reprovado")</f>
        <v>Aprovado</v>
      </c>
      <c r="H4" s="7" t="str">
        <f>IF(AND(F4&gt;=18,F4&lt;=20),"Muito bom",IF(AND(F4&lt;18,F4&gt;=15),"Bom",IF(AND(F4&lt;15,F4&gt;=10),"Suficiente",IF(AND(F4&lt;10,F4&gt;=6),"Fraco",IF(AND(F4&lt;=5,F4&gt;=0),"Muito Fraco")))))</f>
        <v>Suficiente</v>
      </c>
      <c r="I4" s="22" t="s">
        <v>8</v>
      </c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22"/>
      <c r="B5" s="8" t="s">
        <v>9</v>
      </c>
      <c r="C5" s="9">
        <v>7</v>
      </c>
      <c r="D5" s="9">
        <v>11</v>
      </c>
      <c r="E5" s="10">
        <v>7</v>
      </c>
      <c r="F5" s="5">
        <f>AVERAGE(C5:E5)</f>
        <v>8.3333333333333339</v>
      </c>
      <c r="G5" s="6" t="str">
        <f t="shared" si="0"/>
        <v>Reprovado</v>
      </c>
      <c r="H5" s="7" t="str">
        <f t="shared" ref="H5:H13" si="1">IF(AND(F5&gt;=18,F5&lt;=20),"Muito bom",IF(AND(F5&lt;18,F5&gt;=15),"Bom",IF(AND(F5&lt;15,F5&gt;=10),"Suficiente",IF(AND(F5&lt;10,F5&gt;=6),"Fraco",IF(AND(F5&lt;=5,F5&gt;=0),"Muito Fraco")))))</f>
        <v>Fraco</v>
      </c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s="22"/>
      <c r="B6" s="3" t="s">
        <v>10</v>
      </c>
      <c r="C6" s="4">
        <v>19</v>
      </c>
      <c r="D6" s="4">
        <v>16</v>
      </c>
      <c r="E6" s="4">
        <v>18</v>
      </c>
      <c r="F6" s="5">
        <f>AVERAGE(C6:E6)</f>
        <v>17.666666666666668</v>
      </c>
      <c r="G6" s="11" t="str">
        <f t="shared" si="0"/>
        <v>Aprovado</v>
      </c>
      <c r="H6" s="7" t="str">
        <f t="shared" si="1"/>
        <v>Bom</v>
      </c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22"/>
      <c r="B7" s="8" t="s">
        <v>11</v>
      </c>
      <c r="C7" s="9">
        <v>15</v>
      </c>
      <c r="D7" s="9">
        <v>10</v>
      </c>
      <c r="E7" s="10">
        <v>10</v>
      </c>
      <c r="F7" s="5">
        <f t="shared" ref="F7:F13" si="2">AVERAGE(C7:E7)</f>
        <v>11.666666666666666</v>
      </c>
      <c r="G7" s="6" t="str">
        <f t="shared" si="0"/>
        <v>Aprovado</v>
      </c>
      <c r="H7" s="7" t="str">
        <f t="shared" si="1"/>
        <v>Suficiente</v>
      </c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x14ac:dyDescent="0.25">
      <c r="A8" s="22"/>
      <c r="B8" s="3" t="s">
        <v>12</v>
      </c>
      <c r="C8" s="4">
        <v>11</v>
      </c>
      <c r="D8" s="4">
        <v>7</v>
      </c>
      <c r="E8" s="4">
        <v>10</v>
      </c>
      <c r="F8" s="5">
        <f t="shared" si="2"/>
        <v>9.3333333333333339</v>
      </c>
      <c r="G8" s="11" t="str">
        <f t="shared" si="0"/>
        <v>Aprovado</v>
      </c>
      <c r="H8" s="7" t="str">
        <f t="shared" si="1"/>
        <v>Fraco</v>
      </c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22"/>
      <c r="B9" s="8" t="s">
        <v>13</v>
      </c>
      <c r="C9" s="9">
        <v>17</v>
      </c>
      <c r="D9" s="9">
        <v>14</v>
      </c>
      <c r="E9" s="9">
        <v>10</v>
      </c>
      <c r="F9" s="5">
        <f t="shared" si="2"/>
        <v>13.666666666666666</v>
      </c>
      <c r="G9" s="6" t="str">
        <f t="shared" si="0"/>
        <v>Aprovado</v>
      </c>
      <c r="H9" s="7" t="str">
        <f t="shared" si="1"/>
        <v>Suficiente</v>
      </c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5">
      <c r="A10" s="22"/>
      <c r="B10" s="3" t="s">
        <v>14</v>
      </c>
      <c r="C10" s="4">
        <v>16</v>
      </c>
      <c r="D10" s="4">
        <v>15</v>
      </c>
      <c r="E10" s="4">
        <v>16</v>
      </c>
      <c r="F10" s="5">
        <f t="shared" si="2"/>
        <v>15.666666666666666</v>
      </c>
      <c r="G10" s="11" t="str">
        <f t="shared" si="0"/>
        <v>Aprovado</v>
      </c>
      <c r="H10" s="7" t="str">
        <f t="shared" si="1"/>
        <v>Bom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25">
      <c r="A11" s="22"/>
      <c r="B11" s="8" t="s">
        <v>15</v>
      </c>
      <c r="C11" s="9">
        <v>10</v>
      </c>
      <c r="D11" s="9">
        <v>9</v>
      </c>
      <c r="E11" s="10">
        <v>9</v>
      </c>
      <c r="F11" s="5">
        <f t="shared" si="2"/>
        <v>9.3333333333333339</v>
      </c>
      <c r="G11" s="6" t="str">
        <f t="shared" si="0"/>
        <v>Aprovado</v>
      </c>
      <c r="H11" s="7" t="str">
        <f t="shared" si="1"/>
        <v>Fraco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25">
      <c r="A12" s="22"/>
      <c r="B12" s="3" t="s">
        <v>16</v>
      </c>
      <c r="C12" s="4">
        <v>8</v>
      </c>
      <c r="D12" s="4">
        <v>9</v>
      </c>
      <c r="E12" s="4">
        <v>10</v>
      </c>
      <c r="F12" s="5">
        <f t="shared" si="2"/>
        <v>9</v>
      </c>
      <c r="G12" s="11" t="str">
        <f t="shared" si="0"/>
        <v>Reprovado</v>
      </c>
      <c r="H12" s="7" t="str">
        <f t="shared" si="1"/>
        <v>Fraco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22"/>
      <c r="B13" s="8" t="s">
        <v>17</v>
      </c>
      <c r="C13" s="9">
        <v>7</v>
      </c>
      <c r="D13" s="9">
        <v>10</v>
      </c>
      <c r="E13" s="10">
        <v>10</v>
      </c>
      <c r="F13" s="5">
        <f t="shared" si="2"/>
        <v>9</v>
      </c>
      <c r="G13" s="6" t="str">
        <f t="shared" si="0"/>
        <v>Reprovado</v>
      </c>
      <c r="H13" s="7" t="str">
        <f t="shared" si="1"/>
        <v>Fraco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25">
      <c r="A16" s="22"/>
      <c r="B16" s="22"/>
      <c r="C16" s="12" t="s">
        <v>18</v>
      </c>
      <c r="D16" s="13"/>
      <c r="E16" s="13"/>
      <c r="F16" s="1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22"/>
      <c r="B17" s="22"/>
      <c r="C17" s="1" t="s">
        <v>4</v>
      </c>
      <c r="D17" s="15" t="s">
        <v>19</v>
      </c>
      <c r="E17" s="15"/>
      <c r="F17" s="15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25">
      <c r="A18" s="22"/>
      <c r="B18" s="22"/>
      <c r="C18" s="16" t="s">
        <v>5</v>
      </c>
      <c r="D18" s="17" t="s">
        <v>20</v>
      </c>
      <c r="E18" s="17"/>
      <c r="F18" s="1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25">
      <c r="A19" s="22"/>
      <c r="B19" s="18" t="s">
        <v>6</v>
      </c>
      <c r="C19" s="19" t="s">
        <v>21</v>
      </c>
      <c r="D19" s="19"/>
      <c r="E19" s="19"/>
      <c r="F19" s="19"/>
      <c r="G19" s="19"/>
      <c r="H19" s="19"/>
      <c r="I19" s="23"/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25">
      <c r="A20" s="22"/>
      <c r="B20" s="20"/>
      <c r="C20" s="19"/>
      <c r="D20" s="19"/>
      <c r="E20" s="19"/>
      <c r="F20" s="19"/>
      <c r="G20" s="19"/>
      <c r="H20" s="19"/>
      <c r="I20" s="23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25">
      <c r="A21" s="22"/>
      <c r="B21" s="21"/>
      <c r="C21" s="19"/>
      <c r="D21" s="19"/>
      <c r="E21" s="19"/>
      <c r="F21" s="19"/>
      <c r="G21" s="19"/>
      <c r="H21" s="19"/>
      <c r="I21" s="23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</sheetData>
  <mergeCells count="5">
    <mergeCell ref="C16:F16"/>
    <mergeCell ref="D17:F17"/>
    <mergeCell ref="D18:F18"/>
    <mergeCell ref="B19:B21"/>
    <mergeCell ref="C19:H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2017-07-05T23:35:45Z</dcterms:created>
  <dcterms:modified xsi:type="dcterms:W3CDTF">2017-07-05T23:37:09Z</dcterms:modified>
</cp:coreProperties>
</file>