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month vs sales " sheetId="7" r:id="rId1"/>
    <sheet name="month vs Total cost " sheetId="8" r:id="rId2"/>
    <sheet name="Data" sheetId="1" r:id="rId3"/>
    <sheet name="pie chart for sales Items " sheetId="9" r:id="rId4"/>
  </sheets>
  <calcPr calcId="124519"/>
  <pivotCaches>
    <pivotCache cacheId="11" r:id="rId5"/>
  </pivotCaches>
</workbook>
</file>

<file path=xl/calcChain.xml><?xml version="1.0" encoding="utf-8"?>
<calcChain xmlns="http://schemas.openxmlformats.org/spreadsheetml/2006/main">
  <c r="H15" i="1"/>
  <c r="H14"/>
</calcChain>
</file>

<file path=xl/sharedStrings.xml><?xml version="1.0" encoding="utf-8"?>
<sst xmlns="http://schemas.openxmlformats.org/spreadsheetml/2006/main" count="60" uniqueCount="34">
  <si>
    <t>Month</t>
  </si>
  <si>
    <t>Sales (BDT)</t>
  </si>
  <si>
    <t>Food Cost (BDT)</t>
  </si>
  <si>
    <t>Labor Cost (BDT)</t>
  </si>
  <si>
    <t>Utilities Cost (BDT)</t>
  </si>
  <si>
    <t>Other Expenses (BDT)</t>
  </si>
  <si>
    <t>Total Cost (BDT)</t>
  </si>
  <si>
    <t>Net Profit (BDT)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</si>
  <si>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</si>
  <si>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</si>
  <si>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</si>
  <si>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</si>
  <si>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</si>
  <si>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</si>
  <si>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</si>
  <si>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</si>
  <si>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</si>
  <si>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</si>
  <si>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</si>
  <si>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</si>
  <si>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575,00</t>
  </si>
  <si>
    <t>Row Labels</t>
  </si>
  <si>
    <t>Grand Total</t>
  </si>
  <si>
    <t>Sum of Sales (BDT)</t>
  </si>
  <si>
    <t>Sum of Total Cost (BDT)</t>
  </si>
  <si>
    <t>Sales</t>
  </si>
  <si>
    <t>Pizza</t>
  </si>
  <si>
    <t>Pasta</t>
  </si>
  <si>
    <t>Appetizer</t>
  </si>
  <si>
    <t>Total</t>
  </si>
  <si>
    <t xml:space="preserve">Average </t>
  </si>
  <si>
    <t>Food item</t>
  </si>
  <si>
    <t>Salad</t>
  </si>
  <si>
    <t xml:space="preserve">Desert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</si>
</sst>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3" fillId="3" borderId="1" xfId="0" applyNumberFormat="1" applyFont="1" applyFill="1" applyBorder="1" applyAlignment="1">
      <alignment wrapText="1"/>
    </xf>
    <xf numFmtId="3" fontId="3" fillId="4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3" fontId="3" fillId="3" borderId="2" xfId="0" applyNumberFormat="1" applyFont="1" applyFill="1" applyBorder="1" applyAlignment="1">
      <alignment wrapText="1"/>
    </xf>
    <xf numFmtId="3" fontId="3" fillId="4" borderId="2" xfId="0" applyNumberFormat="1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3" fontId="3" fillId="4" borderId="5" xfId="0" applyNumberFormat="1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19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medium">
          <color rgb="FFFFFFF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medium">
          <color rgb="FFFFFFF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indexed="64"/>
          <bgColor rgb="FFE9EBF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border outline="0">
        <bottom style="thick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[Anikamaliha.xlsx]month vs sales 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'month vs sales 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'month vs sales 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 vs sales '!$B$4:$B$16</c:f>
              <c:numCache>
                <c:formatCode>General</c:formatCode>
                <c:ptCount val="12"/>
                <c:pt idx="0">
                  <c:v>1200000</c:v>
                </c:pt>
                <c:pt idx="1">
                  <c:v>1100000</c:v>
                </c:pt>
                <c:pt idx="2">
                  <c:v>1300000</c:v>
                </c:pt>
                <c:pt idx="3">
                  <c:v>1150000</c:v>
                </c:pt>
                <c:pt idx="4">
                  <c:v>1250000</c:v>
                </c:pt>
                <c:pt idx="5">
                  <c:v>1100000</c:v>
                </c:pt>
                <c:pt idx="6">
                  <c:v>1300000</c:v>
                </c:pt>
                <c:pt idx="7">
                  <c:v>1200000</c:v>
                </c:pt>
                <c:pt idx="8">
                  <c:v>1250000</c:v>
                </c:pt>
                <c:pt idx="9">
                  <c:v>1350000</c:v>
                </c:pt>
                <c:pt idx="10">
                  <c:v>1200000</c:v>
                </c:pt>
                <c:pt idx="11">
                  <c:v>1500000</c:v>
                </c:pt>
              </c:numCache>
            </c:numRef>
          </c:val>
        </c:ser>
        <c:axId val="70007040"/>
        <c:axId val="70033408"/>
      </c:barChart>
      <c:catAx>
        <c:axId val="70007040"/>
        <c:scaling>
          <c:orientation val="minMax"/>
        </c:scaling>
        <c:axPos val="b"/>
        <c:tickLblPos val="nextTo"/>
        <c:crossAx val="70033408"/>
        <c:crosses val="autoZero"/>
        <c:auto val="1"/>
        <c:lblAlgn val="ctr"/>
        <c:lblOffset val="100"/>
      </c:catAx>
      <c:valAx>
        <c:axId val="70033408"/>
        <c:scaling>
          <c:orientation val="minMax"/>
        </c:scaling>
        <c:axPos val="l"/>
        <c:majorGridlines/>
        <c:numFmt formatCode="General" sourceLinked="1"/>
        <c:tickLblPos val="nextTo"/>
        <c:crossAx val="7000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[Anikamaliha.xlsx]month vs Total cost 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 Cost </a:t>
            </a:r>
          </a:p>
        </c:rich>
      </c:tx>
      <c:layout/>
    </c:title>
    <c:pivotFmts>
      <c:pivotFmt>
        <c:idx val="0"/>
      </c:pivotFmt>
    </c:pivotFmts>
    <c:plotArea>
      <c:layout/>
      <c:lineChart>
        <c:grouping val="standard"/>
        <c:ser>
          <c:idx val="0"/>
          <c:order val="0"/>
          <c:tx>
            <c:strRef>
              <c:f>'month vs Total cost 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'month vs Total cost 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 vs Total cost '!$B$4:$B$16</c:f>
              <c:numCache>
                <c:formatCode>General</c:formatCode>
                <c:ptCount val="12"/>
                <c:pt idx="0">
                  <c:v>800000</c:v>
                </c:pt>
                <c:pt idx="1">
                  <c:v>765000</c:v>
                </c:pt>
                <c:pt idx="2">
                  <c:v>835000</c:v>
                </c:pt>
                <c:pt idx="3">
                  <c:v>825000</c:v>
                </c:pt>
                <c:pt idx="4">
                  <c:v>845000</c:v>
                </c:pt>
                <c:pt idx="5">
                  <c:v>780000</c:v>
                </c:pt>
                <c:pt idx="6">
                  <c:v>855000</c:v>
                </c:pt>
                <c:pt idx="7">
                  <c:v>805000</c:v>
                </c:pt>
                <c:pt idx="8">
                  <c:v>850000</c:v>
                </c:pt>
                <c:pt idx="9">
                  <c:v>890000</c:v>
                </c:pt>
                <c:pt idx="10">
                  <c:v>810000</c:v>
                </c:pt>
                <c:pt idx="11">
                  <c:v>925000</c:v>
                </c:pt>
              </c:numCache>
            </c:numRef>
          </c:val>
        </c:ser>
        <c:marker val="1"/>
        <c:axId val="146347136"/>
        <c:axId val="146394496"/>
      </c:lineChart>
      <c:catAx>
        <c:axId val="146347136"/>
        <c:scaling>
          <c:orientation val="minMax"/>
        </c:scaling>
        <c:axPos val="b"/>
        <c:tickLblPos val="nextTo"/>
        <c:crossAx val="146394496"/>
        <c:crosses val="autoZero"/>
        <c:auto val="1"/>
        <c:lblAlgn val="ctr"/>
        <c:lblOffset val="100"/>
      </c:catAx>
      <c:valAx>
        <c:axId val="146394496"/>
        <c:scaling>
          <c:orientation val="minMax"/>
        </c:scaling>
        <c:axPos val="l"/>
        <c:majorGridlines/>
        <c:numFmt formatCode="General" sourceLinked="1"/>
        <c:tickLblPos val="nextTo"/>
        <c:crossAx val="14634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'pie chart for sales Items '!$B$3</c:f>
              <c:strCache>
                <c:ptCount val="1"/>
                <c:pt idx="0">
                  <c:v>Sales</c:v>
                </c:pt>
              </c:strCache>
            </c:strRef>
          </c:tx>
          <c:dLbls>
            <c:showVal val="1"/>
            <c:showLeaderLines val="1"/>
          </c:dLbls>
          <c:cat>
            <c:strRef>
              <c:f>'pie chart for sales Items '!$A$4:$A$8</c:f>
              <c:strCache>
                <c:ptCount val="5"/>
                <c:pt idx="0">
                  <c:v>Pizza</c:v>
                </c:pt>
                <c:pt idx="1">
                  <c:v>Pasta</c:v>
                </c:pt>
                <c:pt idx="2">
                  <c:v>Salad</c:v>
                </c:pt>
                <c:pt idx="3">
                  <c:v>Desert </c:v>
                </c:pt>
                <c:pt idx="4">
                  <c:v>Appetizer</c:v>
                </c:pt>
              </c:strCache>
            </c:strRef>
          </c:cat>
          <c:val>
            <c:numRef>
              <c:f>'pie chart for sales Items '!$B$4:$B$8</c:f>
              <c:numCache>
                <c:formatCode>0%</c:formatCode>
                <c:ptCount val="5"/>
                <c:pt idx="0">
                  <c:v>0.35</c:v>
                </c:pt>
                <c:pt idx="1">
                  <c:v>0.25</c:v>
                </c:pt>
                <c:pt idx="2">
                  <c:v>0.2</c:v>
                </c:pt>
                <c:pt idx="3">
                  <c:v>0.05</c:v>
                </c:pt>
                <c:pt idx="4">
                  <c:v>0.15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5</xdr:row>
      <xdr:rowOff>28575</xdr:rowOff>
    </xdr:from>
    <xdr:to>
      <xdr:col>10</xdr:col>
      <xdr:colOff>95250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0</xdr:rowOff>
    </xdr:from>
    <xdr:to>
      <xdr:col>10</xdr:col>
      <xdr:colOff>323850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152400</xdr:rowOff>
    </xdr:from>
    <xdr:to>
      <xdr:col>11</xdr:col>
      <xdr:colOff>438150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33.363178587962" createdVersion="3" refreshedVersion="3" minRefreshableVersion="3" recordCount="12">
  <cacheSource type="worksheet">
    <worksheetSource name="Table2"/>
  </cacheSource>
  <cacheFields count="8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 (BDT)" numFmtId="3">
      <sharedItems containsSemiMixedTypes="0" containsString="0" containsNumber="1" containsInteger="1" minValue="1100000" maxValue="1500000"/>
    </cacheField>
    <cacheField name="Food Cost (BDT)" numFmtId="3">
      <sharedItems containsSemiMixedTypes="0" containsString="0" containsNumber="1" containsInteger="1" minValue="380000" maxValue="450000"/>
    </cacheField>
    <cacheField name="Labor Cost (BDT)" numFmtId="3">
      <sharedItems containsSemiMixedTypes="0" containsString="0" containsNumber="1" containsInteger="1" minValue="240000" maxValue="280000"/>
    </cacheField>
    <cacheField name="Utilities Cost (BDT)" numFmtId="3">
      <sharedItems containsSemiMixedTypes="0" containsString="0" containsNumber="1" containsInteger="1" minValue="90000" maxValue="120000"/>
    </cacheField>
    <cacheField name="Other Expenses (BDT)" numFmtId="3">
      <sharedItems containsSemiMixedTypes="0" containsString="0" containsNumber="1" containsInteger="1" minValue="50000" maxValue="75000"/>
    </cacheField>
    <cacheField name="Total Cost (BDT)" numFmtId="3">
      <sharedItems containsSemiMixedTypes="0" containsString="0" containsNumber="1" containsInteger="1" minValue="765000" maxValue="925000"/>
    </cacheField>
    <cacheField name="Net Profit (BDT)" numFmtId="0">
      <sharedItems containsMixedTypes="1" containsNumber="1" containsInteger="1" minValue="320000" maxValue="465000" count="11">
        <n v="400000"/>
        <n v="335000"/>
        <n v="465000"/>
        <n v="325000"/>
        <n v="405000"/>
        <n v="320000"/>
        <n v="445000"/>
        <n v="395000"/>
        <n v="460000"/>
        <n v="390000"/>
        <s v="575,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1200000"/>
    <n v="400000"/>
    <n v="250000"/>
    <n v="100000"/>
    <n v="50000"/>
    <n v="800000"/>
    <x v="0"/>
  </r>
  <r>
    <x v="1"/>
    <n v="1100000"/>
    <n v="380000"/>
    <n v="240000"/>
    <n v="90000"/>
    <n v="55000"/>
    <n v="765000"/>
    <x v="1"/>
  </r>
  <r>
    <x v="2"/>
    <n v="1300000"/>
    <n v="420000"/>
    <n v="260000"/>
    <n v="95000"/>
    <n v="60000"/>
    <n v="835000"/>
    <x v="2"/>
  </r>
  <r>
    <x v="3"/>
    <n v="1150000"/>
    <n v="400000"/>
    <n v="250000"/>
    <n v="110000"/>
    <n v="65000"/>
    <n v="825000"/>
    <x v="3"/>
  </r>
  <r>
    <x v="4"/>
    <n v="1250000"/>
    <n v="410000"/>
    <n v="270000"/>
    <n v="105000"/>
    <n v="60000"/>
    <n v="845000"/>
    <x v="4"/>
  </r>
  <r>
    <x v="5"/>
    <n v="1100000"/>
    <n v="390000"/>
    <n v="240000"/>
    <n v="100000"/>
    <n v="50000"/>
    <n v="780000"/>
    <x v="5"/>
  </r>
  <r>
    <x v="6"/>
    <n v="1300000"/>
    <n v="430000"/>
    <n v="260000"/>
    <n v="110000"/>
    <n v="55000"/>
    <n v="855000"/>
    <x v="6"/>
  </r>
  <r>
    <x v="7"/>
    <n v="1200000"/>
    <n v="400000"/>
    <n v="250000"/>
    <n v="95000"/>
    <n v="60000"/>
    <n v="805000"/>
    <x v="7"/>
  </r>
  <r>
    <x v="8"/>
    <n v="1250000"/>
    <n v="420000"/>
    <n v="260000"/>
    <n v="105000"/>
    <n v="65000"/>
    <n v="850000"/>
    <x v="0"/>
  </r>
  <r>
    <x v="9"/>
    <n v="1350000"/>
    <n v="440000"/>
    <n v="270000"/>
    <n v="110000"/>
    <n v="70000"/>
    <n v="890000"/>
    <x v="8"/>
  </r>
  <r>
    <x v="10"/>
    <n v="1200000"/>
    <n v="410000"/>
    <n v="250000"/>
    <n v="95000"/>
    <n v="55000"/>
    <n v="810000"/>
    <x v="9"/>
  </r>
  <r>
    <x v="11"/>
    <n v="1500000"/>
    <n v="450000"/>
    <n v="280000"/>
    <n v="120000"/>
    <n v="75000"/>
    <n v="92500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6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 (BDT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6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Cost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H14" totalsRowCount="1" headerRowDxfId="8" dataDxfId="9" headerRowBorderDxfId="17" tableBorderDxfId="18">
  <autoFilter ref="A1:H14"/>
  <tableColumns count="8">
    <tableColumn id="1" name="Month" totalsRowLabel="Total" dataDxfId="16" totalsRowDxfId="7"/>
    <tableColumn id="2" name="Sales (BDT)" dataDxfId="15" totalsRowDxfId="6"/>
    <tableColumn id="3" name="Food Cost (BDT)" dataDxfId="14" totalsRowDxfId="5"/>
    <tableColumn id="4" name="Labor Cost (BDT)" dataDxfId="13" totalsRowDxfId="4"/>
    <tableColumn id="5" name="Utilities Cost (BDT)" dataDxfId="12" totalsRowDxfId="3"/>
    <tableColumn id="6" name="Other Expenses (BDT)" dataDxfId="11" totalsRowDxfId="2"/>
    <tableColumn id="7" name="Total Cost (BDT)" dataDxfId="10" totalsRowDxfId="1"/>
    <tableColumn id="8" name="Net Profit (BDT)" totalsRowFunction="custom" totalsRowDxfId="0">
      <totalsRowFormula>SUM([Net Profit (BDT)])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K7" sqref="K7"/>
    </sheetView>
  </sheetViews>
  <sheetFormatPr defaultRowHeight="15"/>
  <cols>
    <col min="1" max="1" width="13.140625" bestFit="1" customWidth="1"/>
    <col min="2" max="2" width="17.7109375" customWidth="1"/>
    <col min="3" max="3" width="17.7109375" bestFit="1" customWidth="1"/>
  </cols>
  <sheetData>
    <row r="3" spans="1:2">
      <c r="A3" s="11" t="s">
        <v>21</v>
      </c>
      <c r="B3" t="s">
        <v>23</v>
      </c>
    </row>
    <row r="4" spans="1:2">
      <c r="A4" s="12" t="s">
        <v>8</v>
      </c>
      <c r="B4" s="13">
        <v>1200000</v>
      </c>
    </row>
    <row r="5" spans="1:2">
      <c r="A5" s="12" t="s">
        <v>9</v>
      </c>
      <c r="B5" s="13">
        <v>1100000</v>
      </c>
    </row>
    <row r="6" spans="1:2">
      <c r="A6" s="12" t="s">
        <v>10</v>
      </c>
      <c r="B6" s="13">
        <v>1300000</v>
      </c>
    </row>
    <row r="7" spans="1:2">
      <c r="A7" s="12" t="s">
        <v>11</v>
      </c>
      <c r="B7" s="13">
        <v>1150000</v>
      </c>
    </row>
    <row r="8" spans="1:2">
      <c r="A8" s="12" t="s">
        <v>12</v>
      </c>
      <c r="B8" s="13">
        <v>1250000</v>
      </c>
    </row>
    <row r="9" spans="1:2">
      <c r="A9" s="12" t="s">
        <v>13</v>
      </c>
      <c r="B9" s="13">
        <v>1100000</v>
      </c>
    </row>
    <row r="10" spans="1:2">
      <c r="A10" s="12" t="s">
        <v>14</v>
      </c>
      <c r="B10" s="13">
        <v>1300000</v>
      </c>
    </row>
    <row r="11" spans="1:2">
      <c r="A11" s="12" t="s">
        <v>15</v>
      </c>
      <c r="B11" s="13">
        <v>1200000</v>
      </c>
    </row>
    <row r="12" spans="1:2">
      <c r="A12" s="12" t="s">
        <v>16</v>
      </c>
      <c r="B12" s="13">
        <v>1250000</v>
      </c>
    </row>
    <row r="13" spans="1:2">
      <c r="A13" s="12" t="s">
        <v>17</v>
      </c>
      <c r="B13" s="13">
        <v>1350000</v>
      </c>
    </row>
    <row r="14" spans="1:2">
      <c r="A14" s="12" t="s">
        <v>18</v>
      </c>
      <c r="B14" s="13">
        <v>1200000</v>
      </c>
    </row>
    <row r="15" spans="1:2">
      <c r="A15" s="12" t="s">
        <v>19</v>
      </c>
      <c r="B15" s="13">
        <v>1500000</v>
      </c>
    </row>
    <row r="16" spans="1:2">
      <c r="A16" s="12" t="s">
        <v>22</v>
      </c>
      <c r="B16" s="13">
        <v>14900000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D25" sqref="D25"/>
    </sheetView>
  </sheetViews>
  <sheetFormatPr defaultRowHeight="15"/>
  <cols>
    <col min="1" max="1" width="13.140625" bestFit="1" customWidth="1"/>
    <col min="2" max="2" width="22" customWidth="1"/>
  </cols>
  <sheetData>
    <row r="3" spans="1:2">
      <c r="A3" s="11" t="s">
        <v>21</v>
      </c>
      <c r="B3" t="s">
        <v>24</v>
      </c>
    </row>
    <row r="4" spans="1:2">
      <c r="A4" s="12" t="s">
        <v>8</v>
      </c>
      <c r="B4" s="13">
        <v>800000</v>
      </c>
    </row>
    <row r="5" spans="1:2">
      <c r="A5" s="12" t="s">
        <v>9</v>
      </c>
      <c r="B5" s="13">
        <v>765000</v>
      </c>
    </row>
    <row r="6" spans="1:2">
      <c r="A6" s="12" t="s">
        <v>10</v>
      </c>
      <c r="B6" s="13">
        <v>835000</v>
      </c>
    </row>
    <row r="7" spans="1:2">
      <c r="A7" s="12" t="s">
        <v>11</v>
      </c>
      <c r="B7" s="13">
        <v>825000</v>
      </c>
    </row>
    <row r="8" spans="1:2">
      <c r="A8" s="12" t="s">
        <v>12</v>
      </c>
      <c r="B8" s="13">
        <v>845000</v>
      </c>
    </row>
    <row r="9" spans="1:2">
      <c r="A9" s="12" t="s">
        <v>13</v>
      </c>
      <c r="B9" s="13">
        <v>780000</v>
      </c>
    </row>
    <row r="10" spans="1:2">
      <c r="A10" s="12" t="s">
        <v>14</v>
      </c>
      <c r="B10" s="13">
        <v>855000</v>
      </c>
    </row>
    <row r="11" spans="1:2">
      <c r="A11" s="12" t="s">
        <v>15</v>
      </c>
      <c r="B11" s="13">
        <v>805000</v>
      </c>
    </row>
    <row r="12" spans="1:2">
      <c r="A12" s="12" t="s">
        <v>16</v>
      </c>
      <c r="B12" s="13">
        <v>850000</v>
      </c>
    </row>
    <row r="13" spans="1:2">
      <c r="A13" s="12" t="s">
        <v>17</v>
      </c>
      <c r="B13" s="13">
        <v>890000</v>
      </c>
    </row>
    <row r="14" spans="1:2">
      <c r="A14" s="12" t="s">
        <v>18</v>
      </c>
      <c r="B14" s="13">
        <v>810000</v>
      </c>
    </row>
    <row r="15" spans="1:2">
      <c r="A15" s="12" t="s">
        <v>19</v>
      </c>
      <c r="B15" s="13">
        <v>925000</v>
      </c>
    </row>
    <row r="16" spans="1:2">
      <c r="A16" s="12" t="s">
        <v>22</v>
      </c>
      <c r="B16" s="13">
        <v>9985000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17" sqref="A17"/>
    </sheetView>
  </sheetViews>
  <sheetFormatPr defaultRowHeight="15"/>
  <cols>
    <col min="2" max="2" width="13" customWidth="1"/>
    <col min="3" max="3" width="17.140625" customWidth="1"/>
    <col min="4" max="4" width="17.5703125" customWidth="1"/>
    <col min="5" max="5" width="19.85546875" customWidth="1"/>
    <col min="6" max="6" width="22.28515625" customWidth="1"/>
    <col min="7" max="8" width="17.140625" customWidth="1"/>
  </cols>
  <sheetData>
    <row r="1" spans="1:8" ht="15.75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ht="16.5" thickTop="1" thickBot="1">
      <c r="A2" s="3" t="s">
        <v>8</v>
      </c>
      <c r="B2" s="1">
        <v>1200000</v>
      </c>
      <c r="C2" s="1">
        <v>400000</v>
      </c>
      <c r="D2" s="1">
        <v>250000</v>
      </c>
      <c r="E2" s="1">
        <v>100000</v>
      </c>
      <c r="F2" s="1">
        <v>50000</v>
      </c>
      <c r="G2" s="1">
        <v>800000</v>
      </c>
      <c r="H2" s="4">
        <v>400000</v>
      </c>
    </row>
    <row r="3" spans="1:8" ht="15.75" thickBot="1">
      <c r="A3" s="3" t="s">
        <v>9</v>
      </c>
      <c r="B3" s="2">
        <v>1100000</v>
      </c>
      <c r="C3" s="2">
        <v>380000</v>
      </c>
      <c r="D3" s="2">
        <v>240000</v>
      </c>
      <c r="E3" s="2">
        <v>90000</v>
      </c>
      <c r="F3" s="2">
        <v>55000</v>
      </c>
      <c r="G3" s="2">
        <v>765000</v>
      </c>
      <c r="H3" s="5">
        <v>335000</v>
      </c>
    </row>
    <row r="4" spans="1:8" ht="15.75" thickBot="1">
      <c r="A4" s="3" t="s">
        <v>10</v>
      </c>
      <c r="B4" s="1">
        <v>1300000</v>
      </c>
      <c r="C4" s="1">
        <v>420000</v>
      </c>
      <c r="D4" s="1">
        <v>260000</v>
      </c>
      <c r="E4" s="1">
        <v>95000</v>
      </c>
      <c r="F4" s="1">
        <v>60000</v>
      </c>
      <c r="G4" s="1">
        <v>835000</v>
      </c>
      <c r="H4" s="4">
        <v>465000</v>
      </c>
    </row>
    <row r="5" spans="1:8" ht="15.75" thickBot="1">
      <c r="A5" s="3" t="s">
        <v>11</v>
      </c>
      <c r="B5" s="2">
        <v>1150000</v>
      </c>
      <c r="C5" s="2">
        <v>400000</v>
      </c>
      <c r="D5" s="2">
        <v>250000</v>
      </c>
      <c r="E5" s="2">
        <v>110000</v>
      </c>
      <c r="F5" s="2">
        <v>65000</v>
      </c>
      <c r="G5" s="2">
        <v>825000</v>
      </c>
      <c r="H5" s="5">
        <v>325000</v>
      </c>
    </row>
    <row r="6" spans="1:8" ht="15.75" thickBot="1">
      <c r="A6" s="3" t="s">
        <v>12</v>
      </c>
      <c r="B6" s="1">
        <v>1250000</v>
      </c>
      <c r="C6" s="1">
        <v>410000</v>
      </c>
      <c r="D6" s="1">
        <v>270000</v>
      </c>
      <c r="E6" s="1">
        <v>105000</v>
      </c>
      <c r="F6" s="1">
        <v>60000</v>
      </c>
      <c r="G6" s="1">
        <v>845000</v>
      </c>
      <c r="H6" s="4">
        <v>405000</v>
      </c>
    </row>
    <row r="7" spans="1:8" ht="15.75" thickBot="1">
      <c r="A7" s="3" t="s">
        <v>13</v>
      </c>
      <c r="B7" s="2">
        <v>1100000</v>
      </c>
      <c r="C7" s="2">
        <v>390000</v>
      </c>
      <c r="D7" s="2">
        <v>240000</v>
      </c>
      <c r="E7" s="2">
        <v>100000</v>
      </c>
      <c r="F7" s="2">
        <v>50000</v>
      </c>
      <c r="G7" s="2">
        <v>780000</v>
      </c>
      <c r="H7" s="5">
        <v>320000</v>
      </c>
    </row>
    <row r="8" spans="1:8" ht="15.75" thickBot="1">
      <c r="A8" s="3" t="s">
        <v>14</v>
      </c>
      <c r="B8" s="1">
        <v>1300000</v>
      </c>
      <c r="C8" s="1">
        <v>430000</v>
      </c>
      <c r="D8" s="1">
        <v>260000</v>
      </c>
      <c r="E8" s="1">
        <v>110000</v>
      </c>
      <c r="F8" s="1">
        <v>55000</v>
      </c>
      <c r="G8" s="1">
        <v>855000</v>
      </c>
      <c r="H8" s="4">
        <v>445000</v>
      </c>
    </row>
    <row r="9" spans="1:8" ht="15.75" thickBot="1">
      <c r="A9" s="3" t="s">
        <v>15</v>
      </c>
      <c r="B9" s="2">
        <v>1200000</v>
      </c>
      <c r="C9" s="2">
        <v>400000</v>
      </c>
      <c r="D9" s="2">
        <v>250000</v>
      </c>
      <c r="E9" s="2">
        <v>95000</v>
      </c>
      <c r="F9" s="2">
        <v>60000</v>
      </c>
      <c r="G9" s="2">
        <v>805000</v>
      </c>
      <c r="H9" s="5">
        <v>395000</v>
      </c>
    </row>
    <row r="10" spans="1:8" ht="30.75" thickBot="1">
      <c r="A10" s="3" t="s">
        <v>16</v>
      </c>
      <c r="B10" s="1">
        <v>1250000</v>
      </c>
      <c r="C10" s="1">
        <v>420000</v>
      </c>
      <c r="D10" s="1">
        <v>260000</v>
      </c>
      <c r="E10" s="1">
        <v>105000</v>
      </c>
      <c r="F10" s="1">
        <v>65000</v>
      </c>
      <c r="G10" s="1">
        <v>850000</v>
      </c>
      <c r="H10" s="4">
        <v>400000</v>
      </c>
    </row>
    <row r="11" spans="1:8" ht="15.75" thickBot="1">
      <c r="A11" s="3" t="s">
        <v>17</v>
      </c>
      <c r="B11" s="2">
        <v>1350000</v>
      </c>
      <c r="C11" s="2">
        <v>440000</v>
      </c>
      <c r="D11" s="2">
        <v>270000</v>
      </c>
      <c r="E11" s="2">
        <v>110000</v>
      </c>
      <c r="F11" s="2">
        <v>70000</v>
      </c>
      <c r="G11" s="2">
        <v>890000</v>
      </c>
      <c r="H11" s="5">
        <v>460000</v>
      </c>
    </row>
    <row r="12" spans="1:8" ht="30.75" thickBot="1">
      <c r="A12" s="3" t="s">
        <v>18</v>
      </c>
      <c r="B12" s="1">
        <v>1200000</v>
      </c>
      <c r="C12" s="1">
        <v>410000</v>
      </c>
      <c r="D12" s="1">
        <v>250000</v>
      </c>
      <c r="E12" s="1">
        <v>95000</v>
      </c>
      <c r="F12" s="1">
        <v>55000</v>
      </c>
      <c r="G12" s="1">
        <v>810000</v>
      </c>
      <c r="H12" s="4">
        <v>390000</v>
      </c>
    </row>
    <row r="13" spans="1:8" ht="30">
      <c r="A13" s="8" t="s">
        <v>19</v>
      </c>
      <c r="B13" s="9">
        <v>1500000</v>
      </c>
      <c r="C13" s="9">
        <v>450000</v>
      </c>
      <c r="D13" s="9">
        <v>280000</v>
      </c>
      <c r="E13" s="9">
        <v>120000</v>
      </c>
      <c r="F13" s="9">
        <v>75000</v>
      </c>
      <c r="G13" s="9">
        <v>925000</v>
      </c>
      <c r="H13" s="10" t="s">
        <v>20</v>
      </c>
    </row>
    <row r="14" spans="1:8">
      <c r="A14" s="8" t="s">
        <v>29</v>
      </c>
      <c r="B14" s="9"/>
      <c r="C14" s="9"/>
      <c r="D14" s="9"/>
      <c r="E14" s="9"/>
      <c r="F14" s="9"/>
      <c r="G14" s="9"/>
      <c r="H14" s="15">
        <f>SUM([Net Profit (BDT)])</f>
        <v>4340000</v>
      </c>
    </row>
    <row r="15" spans="1:8">
      <c r="G15" t="s">
        <v>30</v>
      </c>
      <c r="H15">
        <f>AVERAGE(Table2[Net Profit (BDT)])</f>
        <v>394545.45454545453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3:B8"/>
  <sheetViews>
    <sheetView tabSelected="1" workbookViewId="0">
      <selection activeCell="C13" sqref="C13"/>
    </sheetView>
  </sheetViews>
  <sheetFormatPr defaultRowHeight="15"/>
  <cols>
    <col min="1" max="1" width="10.42578125" customWidth="1"/>
  </cols>
  <sheetData>
    <row r="3" spans="1:2">
      <c r="A3" s="16" t="s">
        <v>31</v>
      </c>
      <c r="B3" s="16" t="s">
        <v>25</v>
      </c>
    </row>
    <row r="4" spans="1:2">
      <c r="A4" t="s">
        <v>26</v>
      </c>
      <c r="B4" s="14">
        <v>0.35</v>
      </c>
    </row>
    <row r="5" spans="1:2">
      <c r="A5" t="s">
        <v>27</v>
      </c>
      <c r="B5" s="14">
        <v>0.25</v>
      </c>
    </row>
    <row r="6" spans="1:2">
      <c r="A6" t="s">
        <v>32</v>
      </c>
      <c r="B6" s="14">
        <v>0.2</v>
      </c>
    </row>
    <row r="7" spans="1:2">
      <c r="A7" t="s">
        <v>33</v>
      </c>
      <c r="B7" s="14">
        <v>0.05</v>
      </c>
    </row>
    <row r="8" spans="1:2">
      <c r="A8" t="s">
        <v>28</v>
      </c>
      <c r="B8" s="14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 vs sales </vt:lpstr>
      <vt:lpstr>month vs Total cost </vt:lpstr>
      <vt:lpstr>Data</vt:lpstr>
      <vt:lpstr>pie chart for sales Items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2024-12-07T16:20:13Z</dcterms:created>
  <dcterms:modified xsi:type="dcterms:W3CDTF">2024-12-07T17:11:24Z</dcterms:modified>
</cp:coreProperties>
</file>